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95" activeTab="0"/>
  </bookViews>
  <sheets>
    <sheet name="Отчет за 1 кв.2019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<sst xmlns="http://schemas.openxmlformats.org/spreadsheetml/2006/main" count="498" uniqueCount="241">
  <si>
    <t>№ п/п</t>
  </si>
  <si>
    <t>Ответственный исполнитель</t>
  </si>
  <si>
    <t>Наименование мероприятия, объекта</t>
  </si>
  <si>
    <t>Информация о ходе исполнения плана работы</t>
  </si>
  <si>
    <t>направленных на развитие городского хозяйства и социальной сферы на 2019 год за 1 квартал 2019 года</t>
  </si>
  <si>
    <t>Ход исполнения (исполнено с указанием фактической даты исполнения, в процессе исполнения, не исполнено)</t>
  </si>
  <si>
    <t>Всего, в том числе:</t>
  </si>
  <si>
    <t>областной бюджет</t>
  </si>
  <si>
    <t>бюджет города Рязани</t>
  </si>
  <si>
    <t>федеральный бюджет</t>
  </si>
  <si>
    <t>Приложение</t>
  </si>
  <si>
    <r>
      <t>Причины нарушения сроков исполнения, причины неисполнения, меры, принимаемые для обеспечения исполнения</t>
    </r>
    <r>
      <rPr>
        <sz val="12"/>
        <color indexed="8"/>
        <rFont val="Arial"/>
        <family val="2"/>
      </rPr>
      <t>²</t>
    </r>
  </si>
  <si>
    <t>² Столбец 7 заполняется в случае неисполнения мероприятия (работ по объекту) в срок, указанный в столбце 4.</t>
  </si>
  <si>
    <r>
      <t>¹</t>
    </r>
    <r>
      <rPr>
        <sz val="12"/>
        <color indexed="8"/>
        <rFont val="Times New Roman"/>
        <family val="1"/>
      </rPr>
      <t xml:space="preserve"> Указывается в соответствии с планом (уточненным планом) работы структурных подразделений на соответствующий финансовый год.</t>
    </r>
  </si>
  <si>
    <t>структурных подразделений администрации города Рязани по реализации мероприятий,</t>
  </si>
  <si>
    <t>В процессе исполнения</t>
  </si>
  <si>
    <t>Пристройка к МБДОУ "Детский сад № 106" города Рязани на 80 мест</t>
  </si>
  <si>
    <t>Пристройка к МБДОУ "Детский сад № 139" города Рязани на 80 мест</t>
  </si>
  <si>
    <t>Пристройка к МБДОУ "Детский сад № 146" города Рязани на 80 мест</t>
  </si>
  <si>
    <t>Пристройка к МБДОУ "Детский сад № 150" города Рязани на 80 мест</t>
  </si>
  <si>
    <t>Пристройка к МБДОУ "Детский сад № 154" города Рязани на 80 мест</t>
  </si>
  <si>
    <t>Общеобразовательная школа на 1100 мест в мкр. Горроща (срок строительства - 2018-2020 годы)</t>
  </si>
  <si>
    <t>Гражданское кладбище "Богородское-2" (6 этап)</t>
  </si>
  <si>
    <t>Пристройка к МБДОУ "Детский сад № 22" города Рязани на 80 мест</t>
  </si>
  <si>
    <t>Пристройка к МБДОУ "Детский сад № 108" города Рязани на 80 мест</t>
  </si>
  <si>
    <t>Пристройка к МБДОУ "Детский сад № 112" города Рязани на 80 мест</t>
  </si>
  <si>
    <t>Пристройка к МБДОУ "Детский сад № 125" города Рязани на 80 мест</t>
  </si>
  <si>
    <t>Пристройка к МБДОУ "Детский сад № 140" города Рязани на 80 мест</t>
  </si>
  <si>
    <t>Управление капитального строительства (в рамках реализации муниципальной программы «Жилище» на 2016-2022 годы)</t>
  </si>
  <si>
    <t>Управление капитального строительства администрации города Рязани (далее – УКС), сторонние организации, определяемые в соответствии с Федеральным законом от 05.04.2013 № 44-ФЗ</t>
  </si>
  <si>
    <t>январь-декабрь</t>
  </si>
  <si>
    <t>Строительство объекта «Детский сад на 220 мест по ул. Зубковой г. Рязани»</t>
  </si>
  <si>
    <t>Управление капитального строительства (в рамках реализации ведомственной целевой программы «Адресная инвестиционная программа города Рязани на 2017 - 2022 годы»)</t>
  </si>
  <si>
    <t>1.</t>
  </si>
  <si>
    <t>Разработка ПСД на строительство:</t>
  </si>
  <si>
    <t>1.1.</t>
  </si>
  <si>
    <t>1.2.</t>
  </si>
  <si>
    <t>январь-июнь</t>
  </si>
  <si>
    <t>1.3.</t>
  </si>
  <si>
    <t>1.4.</t>
  </si>
  <si>
    <t>февраль-май</t>
  </si>
  <si>
    <t>1.5.</t>
  </si>
  <si>
    <t>1.6.</t>
  </si>
  <si>
    <t>Управление капитального строительства (в рамках реализации муниципальной программы  «Развитие образования в городе Рязани» на 2016-2022 годы)</t>
  </si>
  <si>
    <t>Строительство:</t>
  </si>
  <si>
    <t>УКС, сторонние организации, определяемые в соответствии с Федеральным законом от 05.04.2013 № 44-ФЗ</t>
  </si>
  <si>
    <t>Объем и источник финансирования (тыс.руб.)
план/факт</t>
  </si>
  <si>
    <t>Управление энергетики и жилищно-коммунального хозяйства  (в рамках реализации муниципальной программы «Развитие жилищно-коммунального хозяйства и энергосбережение в городе Рязани» на 2016 - 2022 годы)</t>
  </si>
  <si>
    <t>Создание условий для управления жилищным фондом, капитальный ремонт жилищного фонда</t>
  </si>
  <si>
    <t>Управление энергетики и жилищно-коммунального хозяйства администрации города Рязани (далее – УЭиЖКХ)</t>
  </si>
  <si>
    <t>Бюджет города Рязани</t>
  </si>
  <si>
    <t>Капитальный ремонт муниципальный жилых помещений:</t>
  </si>
  <si>
    <t>январь-ноябрь</t>
  </si>
  <si>
    <t>УЭиЖКХ</t>
  </si>
  <si>
    <t>2.1</t>
  </si>
  <si>
    <t>ул. Тимакова, д.8, кв.107;</t>
  </si>
  <si>
    <t>2.2</t>
  </si>
  <si>
    <t>ул. Зои Космодемьянской, д.3, кв.1;</t>
  </si>
  <si>
    <t>2.3</t>
  </si>
  <si>
    <t>ул. Крупской д.13, ком.18;</t>
  </si>
  <si>
    <t>2.4</t>
  </si>
  <si>
    <t>ул. Николодворянская, д.17, кв.2;</t>
  </si>
  <si>
    <t>2.5</t>
  </si>
  <si>
    <t>ул. Магистральная, д.2, кв.17;</t>
  </si>
  <si>
    <t>2.6</t>
  </si>
  <si>
    <t>ул. Сельских строителей, д.3а кв.66;</t>
  </si>
  <si>
    <t>2.7</t>
  </si>
  <si>
    <t>ул. Свободы, д.3 кв.29;</t>
  </si>
  <si>
    <t>2.8</t>
  </si>
  <si>
    <t>ул. Заречная, д.10 кв.2;</t>
  </si>
  <si>
    <t>2.9</t>
  </si>
  <si>
    <t>Замена аварийного газового оборудования в муниципальном жилищном фонде:</t>
  </si>
  <si>
    <t>3.1</t>
  </si>
  <si>
    <t>ул. Пугачева, д.39/23, кв.1;</t>
  </si>
  <si>
    <t>3.2</t>
  </si>
  <si>
    <t>ул. Зафабричная, д.5, кв.30;</t>
  </si>
  <si>
    <t>3.3</t>
  </si>
  <si>
    <t>ул. Могэс, д.5, кв.11;</t>
  </si>
  <si>
    <t>3.4</t>
  </si>
  <si>
    <t>ул. Павлова, д.22 кв.29;</t>
  </si>
  <si>
    <t>3.5</t>
  </si>
  <si>
    <t>ул. Кольцова, д.14 кв.7 (2);</t>
  </si>
  <si>
    <t>3.6</t>
  </si>
  <si>
    <t>ул. Весенняя 28 кв.4;</t>
  </si>
  <si>
    <t>3.7</t>
  </si>
  <si>
    <t>ул. Великанова, д.17 кв.14;</t>
  </si>
  <si>
    <t>3.8</t>
  </si>
  <si>
    <t>ул. Соколовская, д. 5, корп.1, кв. 71;</t>
  </si>
  <si>
    <t>3.9</t>
  </si>
  <si>
    <t>ул. Татарская, д. 17, кв. 10;</t>
  </si>
  <si>
    <t>3.10</t>
  </si>
  <si>
    <t>ул. Советской Армии, д.18 кв.111;</t>
  </si>
  <si>
    <t>3.11</t>
  </si>
  <si>
    <t>ул. Заречная, д.6 кв.2;</t>
  </si>
  <si>
    <t>3.12</t>
  </si>
  <si>
    <t>ул. Сельских строителей, д.6, корп.2, кв.6.</t>
  </si>
  <si>
    <t>Выявление и ликвидация дефектов строительных конструкций на технических этажах жилых крупнопанельных домов серии 111-83 в жилищном фонде, расположенном на территории города Рязани (предоставление субсидий УО, ТСЖ, ЖК, иным специализированным потребительским кооперативам)</t>
  </si>
  <si>
    <t>Формирование земельных участков под многоквартирными домами и постановка их на кадастровый учет</t>
  </si>
  <si>
    <t>Повышение эффективности, устойчивости и надежности функционирования систем коммунальной инфраструктуры, улучшение качества предоставляемых коммунальных услуг в городе Рязани</t>
  </si>
  <si>
    <t>Ежегодный мониторинг и актуализация схемы теплоснабжения муниципального образования - городской округ город Рязань Рязанской области</t>
  </si>
  <si>
    <t>январь-июль</t>
  </si>
  <si>
    <t>Ежегодный мониторинг и актуализация схемы водоснабжения и водоотведения муниципального образования - городской округ город Рязань Рязанской области</t>
  </si>
  <si>
    <t>Капитальный ремонт объектов коммунальной инфраструктуры</t>
  </si>
  <si>
    <t>8.1</t>
  </si>
  <si>
    <t xml:space="preserve"> – 2 т/м, 2-й Школьный пер., 2ТК-573 - ЦТП-Вокзальная,7а, протяженностью 502 м; </t>
  </si>
  <si>
    <t>8.2</t>
  </si>
  <si>
    <t>8.3</t>
  </si>
  <si>
    <t xml:space="preserve">– 4 т/м, ул.Новосёлов, 4ТК-842/2 - 4ТК-842/3, протяженностью 412 м; </t>
  </si>
  <si>
    <t>8.4</t>
  </si>
  <si>
    <t>– 4 т/м, ул.Новосёлов,  4ТК-СМ2 - 4ТК-СМ, протяженностью 190 м;</t>
  </si>
  <si>
    <t>8.5</t>
  </si>
  <si>
    <t>8.6</t>
  </si>
  <si>
    <t>8.7</t>
  </si>
  <si>
    <t>– 3 т/м, ул. Грибоедова, 3ТК-284 - 3ПАВ-297, протяженностью 160 м;</t>
  </si>
  <si>
    <t>8.8</t>
  </si>
  <si>
    <t>Проведение мероприятий по внедрению энергосберегающего оборудования и энергоэффективных технологий на объектах теплоснабжения, горячего водоснабжения, холодного водоснабжения, водоотведения и электроснабжения</t>
  </si>
  <si>
    <t>Установка, замена, поверка индивидуальных приборов учета в муниципальном жилищном фонде</t>
  </si>
  <si>
    <t>Создание и внедрение единой автоматизированной информационно-аналитической системы контроля, учета и анализа производства, распределения и потребления энергоресурсов</t>
  </si>
  <si>
    <t>Управление энергетики и жилищно-коммунального хозяйства  (в рамках реализации муниципальной программы «Обеспечение социальной поддержкой, гарантиями и выплатами отдельных категорий граждан» на 2018-2022 годы)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</si>
  <si>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том числе путем строительства (приобретение 62 квартир)</t>
  </si>
  <si>
    <t>Областной бюджет</t>
  </si>
  <si>
    <t>210000 (прогноз)</t>
  </si>
  <si>
    <r>
      <t xml:space="preserve">Предоставление субсидий на возмещение затрат по капитальному ремонту многоквартирных домов в части благоустройства придомовой территории 
</t>
    </r>
    <r>
      <rPr>
        <b/>
        <i/>
        <sz val="11"/>
        <color indexed="8"/>
        <rFont val="Times New Roman"/>
        <family val="1"/>
      </rPr>
      <t xml:space="preserve">Справочно. </t>
    </r>
    <r>
      <rPr>
        <i/>
        <sz val="11"/>
        <color indexed="8"/>
        <rFont val="Times New Roman"/>
        <family val="1"/>
      </rPr>
      <t>Мероприятие носит заявительный характер. Заявки на предоставление субсидий будут приниматься УЭиЖКХ от управляющих организаций, ТСЖ, ЖСК в сроки, установленные Порядком предоставления в 2019 году субсидий на возмещение затрат, утвержденным постановлением администрации города</t>
    </r>
  </si>
  <si>
    <t>– 3 т/м, ул.Грибоедова, 3ТК-256 - 3ТК-280, протяженностью 1200 м</t>
  </si>
  <si>
    <t>В 1 квартале 2019 г. заключен и оплачен контракт на проверку смет на выполнение работ по замене приборов учета в муниципальном жилищном фонде. Также заключен контракт на замену 52 ПУ электрической энергии со сроком исполнения во 2 квартале 2019 года</t>
  </si>
  <si>
    <t>12000 (прогноз-ные значения)</t>
  </si>
  <si>
    <t>В 2019 году планируется приобрести 62 квартиры путем проведения электронных аукционов.  
В 1 квартале заключено 5 муниципальных контрактов на приобретение 6 квартир, срок оплаты – апрель 2019 года</t>
  </si>
  <si>
    <t>Завершился 1 этап работ, предусмотренных муниципальным контрактом. Стоимость контракта составляет 9000,0 тыс.руб. Оставшаяся сумма в размере 5400,0 тыс. руб. будет оплачена подрядчику после завершения работ и подписания акта приемки выполненных работ</t>
  </si>
  <si>
    <t>ул. Интернациональная, д.14 кв.5</t>
  </si>
  <si>
    <t xml:space="preserve">– 1 т/м ул. Завражного от т. А(1ТК-556) до 1ТК-562 (т.Б), протяженностью 766 м; </t>
  </si>
  <si>
    <t xml:space="preserve">– 1 т/м, ул. Татарская, 1ТК-531 -  1ТК-532, протяженностью       239 м;  </t>
  </si>
  <si>
    <t>– 3 т/м, ул.Грибоедова, 3ТК-280 - 3ТК-284, протяженностью       890 м;</t>
  </si>
  <si>
    <t>Управление транспорта</t>
  </si>
  <si>
    <t>без финансирования</t>
  </si>
  <si>
    <t>Управление транспорта администрации города Рязани (далее – УТ)</t>
  </si>
  <si>
    <t>2</t>
  </si>
  <si>
    <t>Решение вопроса с нехваткой общественного транспорта в вечернее время по маршруту маршрутного такси №41 и троллейбуса №1</t>
  </si>
  <si>
    <t>январь-март</t>
  </si>
  <si>
    <t>УТ</t>
  </si>
  <si>
    <t>3</t>
  </si>
  <si>
    <t>Продление пути следования троллейбусов маршрута №12 "Завод Рязцветмет - памятник Ф.Полетаеву" до остановочного пункта "Октябрьский городок"</t>
  </si>
  <si>
    <t>за счет средств предприятия</t>
  </si>
  <si>
    <t>февраль</t>
  </si>
  <si>
    <t>4</t>
  </si>
  <si>
    <t>Увеличение количества перевозчиков на маршрутах общественного транспорта, обслуживающих Московский район города и осуществляющих перевозку льготных категорий граждан</t>
  </si>
  <si>
    <t xml:space="preserve">Всего, в том числе: </t>
  </si>
  <si>
    <t xml:space="preserve">бюджет города Рязани </t>
  </si>
  <si>
    <t xml:space="preserve">(в рамках реализации муниципальной программы «Обеспечение социальной поддержкой, гарантиями и выплатами отдельных категорий граждан» на 2018-2022 годы) </t>
  </si>
  <si>
    <t>Разработка и формирование современной  маршрутно-транспортной сети, создающей приоритетные условия для муниципального пассажирского транспорта в рамках муниципальной программы "Дорожное хозяйство и развитие транспортной системы в городе Рязани" на 2016-2022 годы</t>
  </si>
  <si>
    <t>Исполнено 04.02.2019</t>
  </si>
  <si>
    <r>
      <t>Плани-руемый срок испол-нения</t>
    </r>
    <r>
      <rPr>
        <sz val="12"/>
        <color indexed="8"/>
        <rFont val="Arial"/>
        <family val="2"/>
      </rPr>
      <t>¹</t>
    </r>
  </si>
  <si>
    <t xml:space="preserve"> Развитие материально-технической базы учреждений и создание безопасных условий для проведения учебно-воспитательного процесса </t>
  </si>
  <si>
    <t>Февраль-декабрь</t>
  </si>
  <si>
    <t>Июнь</t>
  </si>
  <si>
    <t>УОиМП</t>
  </si>
  <si>
    <t>Июль</t>
  </si>
  <si>
    <t>Ремонт помещений МБДОУ "Детский сад № 66"</t>
  </si>
  <si>
    <t>Февраль</t>
  </si>
  <si>
    <t>Ремонт водоснабжения МБОУ "Школа № 16"</t>
  </si>
  <si>
    <t>Электромонтажные работы МБОУ "Школа № 38"</t>
  </si>
  <si>
    <t>Общестроительные работы  МБОУ "Школа № 49"</t>
  </si>
  <si>
    <t>Февраль, август</t>
  </si>
  <si>
    <t>Ремонт подсобных помещений  МБОУ "Школа № 51 "Центр образования"</t>
  </si>
  <si>
    <t>Февраль, июль</t>
  </si>
  <si>
    <t>Ремонт канализации, отопления, водоснабжения МБОУ "Школа № 51 "Центр образования"</t>
  </si>
  <si>
    <t>Ремонт отопления МБОУ "Школа № 57"</t>
  </si>
  <si>
    <t>Ремонт помещений 1 этажа МБОУ "Школа № 70"</t>
  </si>
  <si>
    <t>Февраль, июнь</t>
  </si>
  <si>
    <t>Разработка проекта на электротехнические работы в МБОУ "Школа-интернат"</t>
  </si>
  <si>
    <t>Общестроительные работы и перенос газовой трубы МАУДО "Рязанский городской Дворец детского творчества"</t>
  </si>
  <si>
    <t>Март</t>
  </si>
  <si>
    <t>Работы выполнены, подрядная организация не предоставляет документы на оплату</t>
  </si>
  <si>
    <t>Ремонт отопления МБДОУ "Детский сад № 140"</t>
  </si>
  <si>
    <t>Исполнено</t>
  </si>
  <si>
    <t>1.7.</t>
  </si>
  <si>
    <t>1.8.</t>
  </si>
  <si>
    <t>1.9.</t>
  </si>
  <si>
    <t>1.10.</t>
  </si>
  <si>
    <t>1.11.</t>
  </si>
  <si>
    <t>Разработка проекта на ремонт бассейна МБОУ "Школа № 51 "Центр образования"</t>
  </si>
  <si>
    <t>1.12.</t>
  </si>
  <si>
    <t>Не исполнено</t>
  </si>
  <si>
    <t>Срок исполнения перенесен на август 2019 года</t>
  </si>
  <si>
    <t>Срок исполнения перенесен на июль 2019 года</t>
  </si>
  <si>
    <t>Ремонт наружного освещения МБОУ "Школа № 51 "Центр образования" (в том числе проектные работы - 60 тыс. руб.)</t>
  </si>
  <si>
    <t>Срок исполнения изменен на февраль, июль 2019 года</t>
  </si>
  <si>
    <t>1.13.</t>
  </si>
  <si>
    <t>Исполнены работы в феврале на сумму 
53,0 тыс. руб.
(373,3 тыс. руб. - на июнь)</t>
  </si>
  <si>
    <t xml:space="preserve">Управление образования и молодежной политики администрации города Рязани (далее–УОиМП) </t>
  </si>
  <si>
    <t>Управление образования и молодежной политики (в рамках реализации муниципальной программы «Развитие образования в городе Рязани»
 на 2016-2022 годы)</t>
  </si>
  <si>
    <t>развития транспортной инфраструктуры муниципального образования город Рязань», исполнитель - ООО «Институт развития транспортных систем», Рязань) направлены на рассмотрение в Рязанскую городскую Думу (03/1/1/2-05/4248-Исх от 07.12.2018)</t>
  </si>
  <si>
    <t>Ведется работа по оптимизации расписания движения с целью сокращения интервалов движения на данном маршруте. В целях повышения качества транспортного обслуживания и формирования долгосрочной транспортной политики администрацией города Рязани в 2018-2019 годах планируется разработка Концепции развития городского пассажирского транспорта,  в рамках которой будет выполнен большой комплекс работ по обследованию пассажиропотоков и изучению географии поездок жителей города для внесения обоснованных изменений в существующую маршрутную сеть</t>
  </si>
  <si>
    <t>Управление благоустройства города  (в рамках реализации муниципальной программы «Благоустройство города Рязани» на 2016-2022 годы)</t>
  </si>
  <si>
    <t>1</t>
  </si>
  <si>
    <t>в течение года</t>
  </si>
  <si>
    <t>УБГ, МБУ "ДБГ"</t>
  </si>
  <si>
    <t>1.1</t>
  </si>
  <si>
    <t>Уборка автомобильных дорог общего пользования местного значения и площадей города (выполняются работы по зимнему и летнему  содержанию дорог, тротуаров, площадей)</t>
  </si>
  <si>
    <t>1.2</t>
  </si>
  <si>
    <t>1.3</t>
  </si>
  <si>
    <t xml:space="preserve">Уборка и обслуживание инженерных сооружений </t>
  </si>
  <si>
    <t>1.4</t>
  </si>
  <si>
    <t xml:space="preserve">Уборка остановок </t>
  </si>
  <si>
    <t>Организация благоустройства и озеленения, в том числе:</t>
  </si>
  <si>
    <t xml:space="preserve">Содержание и ремонт детского игрового оборудования </t>
  </si>
  <si>
    <t>Размещение и обслуживание туалетов</t>
  </si>
  <si>
    <t>Праздничное оформление города</t>
  </si>
  <si>
    <t>Содержание городских лесов</t>
  </si>
  <si>
    <t xml:space="preserve">Обеспечение выполнения работ по строительству, капитальному ремонту и содержанию объектов благоустройства города </t>
  </si>
  <si>
    <t>УБГ</t>
  </si>
  <si>
    <t>5</t>
  </si>
  <si>
    <t>Содержание и отлов безнадзорных животных</t>
  </si>
  <si>
    <t>УБГ, "Городская служба по контролю за безнадзорными животными"</t>
  </si>
  <si>
    <t>6</t>
  </si>
  <si>
    <t>7</t>
  </si>
  <si>
    <t>Содержание мест захоронения</t>
  </si>
  <si>
    <t>УБГ, МБУ ССВПД "Ритуал"</t>
  </si>
  <si>
    <t>7.1</t>
  </si>
  <si>
    <t>7.2</t>
  </si>
  <si>
    <t xml:space="preserve"> Ремонт Мемориального комплекса Скорбященского кладбища</t>
  </si>
  <si>
    <t>7.3</t>
  </si>
  <si>
    <t>7.4</t>
  </si>
  <si>
    <t>7.5</t>
  </si>
  <si>
    <t>Разработка проектов санитарно-защитных зон кладбищ</t>
  </si>
  <si>
    <t>Содержание микрорайона Солотча</t>
  </si>
  <si>
    <t>Организация освещения улиц (монтаж и перетяжка провода, ремонт шкафа НРШ, работа дежурных бригад по устранению аварийных ситуаций, замена контактора, пускателя, изолятора, обрезка поросли у опор, очистка опор от наклеек, окос травы у опор, ремонт аварийных кабельных линий, оплата за электроэнергию)</t>
  </si>
  <si>
    <t>Организация и содержание мест захоронения</t>
  </si>
  <si>
    <t>Удаление аварийных деревьев на кладбищах г. Рязани</t>
  </si>
  <si>
    <t>Обустройство контейнерных площадок на кладбищах</t>
  </si>
  <si>
    <t xml:space="preserve">Ликвидация несанкциониро-ванных свалок мусора и иных загрязнений территории общего пользования города </t>
  </si>
  <si>
    <t>Уборка территории и аналогичная деятельность, в том числе:</t>
  </si>
  <si>
    <t>Озеленение территории города (обрезка деревьев, валка деревьев с вывозом древесных отходов, посадка цветов и уходные работы, содержание парков, скверов, бульваров, окос территорий)</t>
  </si>
  <si>
    <t>Плановое финансирование скорректировано в марте 2019 года (на 5000 тыс. руб.)</t>
  </si>
  <si>
    <t>Исполнено, 
март 2019 года</t>
  </si>
  <si>
    <t>Исполнено, 
февраль 2019 года</t>
  </si>
  <si>
    <t>Исполнено 
в январе 2019 года
(1-й этап: обсуждение концепции на заседании комитета по жилищно-коммунальному хозяйству и развитию городской инфраструктуры Рязанской городской Думы)</t>
  </si>
  <si>
    <t xml:space="preserve">Результаты научно-исследовательских работ (НИР) (предоставленных Рязанским фондом поддержки регионального сотрудничества и развития «Исследование пассажиропотока на маршрутах регулярных перевозок пассажиров города Рязани», исполнитель - ООО «Комплексные транспортные системы», Санкт-Петербург) и Комплексная схема транспортного обслуживания населения общественным транспортом города Рязани (разработанная в рамках муниципального контракта «Разработка комплекта документов комплексного </t>
  </si>
  <si>
    <t xml:space="preserve">Исполнено, февраль 2019 года
(с 08.02.2019 введены льготы на транспорте коммерческих перевозчиков, обслуживающих Московский район) </t>
  </si>
  <si>
    <t>Размещение и содержание малых архитектурных форм</t>
  </si>
  <si>
    <t>Содержание и ремонт объектов инженерной защиты (выполняются работы по содержанию сетей ливневой канализации 98,4 км)</t>
  </si>
  <si>
    <t>Средства направлены на содержание объектов благоустройства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</si>
</sst>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4"/>
      <color indexed="10"/>
      <name val="Times New Roman"/>
      <family val="1"/>
    </font>
    <font>
      <sz val="11"/>
      <name val="Times New Roman"/>
      <family val="1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2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178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8" fillId="24" borderId="11" xfId="0" applyFont="1" applyFill="1" applyBorder="1" applyAlignment="1">
      <alignment horizontal="center" vertical="top" wrapText="1"/>
    </xf>
    <xf numFmtId="0" fontId="18" fillId="24" borderId="12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178" fontId="18" fillId="0" borderId="13" xfId="0" applyNumberFormat="1" applyFont="1" applyBorder="1" applyAlignment="1">
      <alignment horizontal="center" vertical="top" wrapText="1"/>
    </xf>
    <xf numFmtId="0" fontId="18" fillId="0" borderId="10" xfId="0" applyNumberFormat="1" applyFont="1" applyBorder="1" applyAlignment="1">
      <alignment horizontal="left" vertical="top" wrapText="1"/>
    </xf>
    <xf numFmtId="176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center" wrapText="1"/>
    </xf>
    <xf numFmtId="16" fontId="18" fillId="0" borderId="10" xfId="0" applyNumberFormat="1" applyFont="1" applyBorder="1" applyAlignment="1">
      <alignment horizontal="center" vertical="top" wrapText="1"/>
    </xf>
    <xf numFmtId="178" fontId="18" fillId="0" borderId="10" xfId="0" applyNumberFormat="1" applyFont="1" applyBorder="1" applyAlignment="1">
      <alignment horizontal="center" vertical="top" wrapText="1"/>
    </xf>
    <xf numFmtId="0" fontId="28" fillId="0" borderId="0" xfId="0" applyFont="1" applyFill="1" applyAlignment="1">
      <alignment wrapText="1"/>
    </xf>
    <xf numFmtId="0" fontId="1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top" wrapText="1"/>
    </xf>
    <xf numFmtId="176" fontId="22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8" fillId="0" borderId="14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horizontal="center" vertical="justify"/>
    </xf>
    <xf numFmtId="176" fontId="18" fillId="0" borderId="10" xfId="0" applyNumberFormat="1" applyFont="1" applyBorder="1" applyAlignment="1">
      <alignment horizontal="center" vertical="top" wrapText="1"/>
    </xf>
    <xf numFmtId="0" fontId="22" fillId="24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2" fillId="0" borderId="14" xfId="0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 vertical="top"/>
    </xf>
    <xf numFmtId="0" fontId="18" fillId="0" borderId="10" xfId="0" applyFont="1" applyFill="1" applyBorder="1" applyAlignment="1">
      <alignment vertical="top" wrapText="1"/>
    </xf>
    <xf numFmtId="176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8" fillId="0" borderId="14" xfId="0" applyFont="1" applyFill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0" fillId="0" borderId="10" xfId="0" applyFont="1" applyFill="1" applyBorder="1" applyAlignment="1">
      <alignment/>
    </xf>
    <xf numFmtId="0" fontId="18" fillId="24" borderId="10" xfId="0" applyFont="1" applyFill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center" vertical="top" wrapText="1"/>
    </xf>
    <xf numFmtId="49" fontId="22" fillId="0" borderId="16" xfId="0" applyNumberFormat="1" applyFont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4" xfId="0" applyNumberFormat="1" applyFont="1" applyFill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4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176" fontId="18" fillId="0" borderId="14" xfId="0" applyNumberFormat="1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top" wrapText="1"/>
    </xf>
    <xf numFmtId="176" fontId="18" fillId="0" borderId="11" xfId="0" applyNumberFormat="1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wrapText="1"/>
    </xf>
    <xf numFmtId="0" fontId="27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24" borderId="14" xfId="0" applyFont="1" applyFill="1" applyBorder="1" applyAlignment="1">
      <alignment horizontal="center" vertical="top" wrapText="1"/>
    </xf>
    <xf numFmtId="0" fontId="18" fillId="24" borderId="16" xfId="0" applyFont="1" applyFill="1" applyBorder="1" applyAlignment="1">
      <alignment horizontal="center" vertical="top" wrapText="1"/>
    </xf>
    <xf numFmtId="0" fontId="18" fillId="24" borderId="11" xfId="0" applyFont="1" applyFill="1" applyBorder="1" applyAlignment="1">
      <alignment horizontal="center" vertical="top" wrapText="1"/>
    </xf>
    <xf numFmtId="0" fontId="18" fillId="24" borderId="17" xfId="0" applyFont="1" applyFill="1" applyBorder="1" applyAlignment="1">
      <alignment vertical="top" wrapText="1"/>
    </xf>
    <xf numFmtId="0" fontId="18" fillId="24" borderId="12" xfId="0" applyFont="1" applyFill="1" applyBorder="1" applyAlignment="1">
      <alignment vertical="top" wrapText="1"/>
    </xf>
    <xf numFmtId="0" fontId="18" fillId="24" borderId="15" xfId="0" applyFont="1" applyFill="1" applyBorder="1" applyAlignment="1">
      <alignment vertical="top" wrapText="1"/>
    </xf>
    <xf numFmtId="0" fontId="17" fillId="0" borderId="18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21" fillId="0" borderId="0" xfId="0" applyFont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176" fontId="18" fillId="0" borderId="13" xfId="0" applyNumberFormat="1" applyFont="1" applyBorder="1" applyAlignment="1">
      <alignment horizontal="center" vertical="top" wrapText="1"/>
    </xf>
    <xf numFmtId="176" fontId="18" fillId="0" borderId="10" xfId="0" applyNumberFormat="1" applyFont="1" applyBorder="1" applyAlignment="1">
      <alignment horizontal="center" vertical="top" wrapText="1"/>
    </xf>
    <xf numFmtId="0" fontId="22" fillId="24" borderId="14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D66">
      <selection activeCell="K72" sqref="K72"/>
    </sheetView>
  </sheetViews>
  <sheetFormatPr defaultColWidth="9.140625" defaultRowHeight="15"/>
  <cols>
    <col min="1" max="1" width="4.140625" style="29" customWidth="1"/>
    <col min="2" max="2" width="28.57421875" style="1" customWidth="1"/>
    <col min="3" max="3" width="20.421875" style="1" customWidth="1"/>
    <col min="4" max="4" width="10.140625" style="1" customWidth="1"/>
    <col min="5" max="5" width="8.7109375" style="1" customWidth="1"/>
    <col min="6" max="6" width="9.421875" style="1" customWidth="1"/>
    <col min="7" max="7" width="20.8515625" style="1" customWidth="1"/>
    <col min="8" max="8" width="16.8515625" style="1" customWidth="1"/>
    <col min="9" max="9" width="24.8515625" style="1" customWidth="1"/>
    <col min="10" max="16384" width="9.140625" style="1" customWidth="1"/>
  </cols>
  <sheetData>
    <row r="1" spans="6:9" ht="15.75">
      <c r="F1" s="16"/>
      <c r="G1" s="132"/>
      <c r="H1" s="132"/>
      <c r="I1" s="81" t="s">
        <v>10</v>
      </c>
    </row>
    <row r="2" spans="1:9" ht="24" customHeight="1">
      <c r="A2" s="135" t="s">
        <v>3</v>
      </c>
      <c r="B2" s="135"/>
      <c r="C2" s="135"/>
      <c r="D2" s="135"/>
      <c r="E2" s="135"/>
      <c r="F2" s="135"/>
      <c r="G2" s="135"/>
      <c r="H2" s="135"/>
      <c r="I2" s="135"/>
    </row>
    <row r="3" spans="1:9" ht="19.5" customHeight="1">
      <c r="A3" s="30"/>
      <c r="B3" s="135" t="s">
        <v>14</v>
      </c>
      <c r="C3" s="135"/>
      <c r="D3" s="135"/>
      <c r="E3" s="135"/>
      <c r="F3" s="135"/>
      <c r="G3" s="135"/>
      <c r="H3" s="135"/>
      <c r="I3" s="135"/>
    </row>
    <row r="4" spans="1:9" ht="21" customHeight="1">
      <c r="A4" s="136" t="s">
        <v>4</v>
      </c>
      <c r="B4" s="136"/>
      <c r="C4" s="136"/>
      <c r="D4" s="136"/>
      <c r="E4" s="136"/>
      <c r="F4" s="136"/>
      <c r="G4" s="136"/>
      <c r="H4" s="136"/>
      <c r="I4" s="136"/>
    </row>
    <row r="5" spans="1:8" ht="6.75" customHeight="1">
      <c r="A5" s="133"/>
      <c r="B5" s="133"/>
      <c r="C5" s="133"/>
      <c r="D5" s="133"/>
      <c r="E5" s="133"/>
      <c r="F5" s="133"/>
      <c r="G5" s="133"/>
      <c r="H5" s="133"/>
    </row>
    <row r="6" spans="1:9" s="84" customFormat="1" ht="122.25" customHeight="1">
      <c r="A6" s="31" t="s">
        <v>0</v>
      </c>
      <c r="B6" s="2" t="s">
        <v>2</v>
      </c>
      <c r="C6" s="85" t="s">
        <v>46</v>
      </c>
      <c r="D6" s="85"/>
      <c r="E6" s="85"/>
      <c r="F6" s="2" t="s">
        <v>150</v>
      </c>
      <c r="G6" s="2" t="s">
        <v>1</v>
      </c>
      <c r="H6" s="2" t="s">
        <v>5</v>
      </c>
      <c r="I6" s="2" t="s">
        <v>11</v>
      </c>
    </row>
    <row r="7" spans="1:9" s="17" customFormat="1" ht="15.75">
      <c r="A7" s="82">
        <v>1</v>
      </c>
      <c r="B7" s="83">
        <v>2</v>
      </c>
      <c r="C7" s="125">
        <v>3</v>
      </c>
      <c r="D7" s="126"/>
      <c r="E7" s="127"/>
      <c r="F7" s="83">
        <v>4</v>
      </c>
      <c r="G7" s="83">
        <v>5</v>
      </c>
      <c r="H7" s="83">
        <v>6</v>
      </c>
      <c r="I7" s="83">
        <v>7</v>
      </c>
    </row>
    <row r="8" spans="1:9" ht="19.5" customHeight="1">
      <c r="A8" s="86" t="s">
        <v>28</v>
      </c>
      <c r="B8" s="86"/>
      <c r="C8" s="86"/>
      <c r="D8" s="86"/>
      <c r="E8" s="86"/>
      <c r="F8" s="86"/>
      <c r="G8" s="86"/>
      <c r="H8" s="86"/>
      <c r="I8" s="86"/>
    </row>
    <row r="9" spans="1:9" s="17" customFormat="1" ht="36.75" customHeight="1">
      <c r="A9" s="112">
        <v>1</v>
      </c>
      <c r="B9" s="122" t="s">
        <v>31</v>
      </c>
      <c r="C9" s="4" t="s">
        <v>6</v>
      </c>
      <c r="D9" s="12">
        <v>241533.704</v>
      </c>
      <c r="E9" s="142">
        <v>0</v>
      </c>
      <c r="F9" s="134" t="s">
        <v>30</v>
      </c>
      <c r="G9" s="112" t="s">
        <v>29</v>
      </c>
      <c r="H9" s="112" t="s">
        <v>15</v>
      </c>
      <c r="I9" s="112"/>
    </row>
    <row r="10" spans="1:9" s="17" customFormat="1" ht="36.75" customHeight="1">
      <c r="A10" s="113"/>
      <c r="B10" s="122"/>
      <c r="C10" s="4" t="s">
        <v>9</v>
      </c>
      <c r="D10" s="12">
        <v>205303.65</v>
      </c>
      <c r="E10" s="142">
        <v>0</v>
      </c>
      <c r="F10" s="134"/>
      <c r="G10" s="113"/>
      <c r="H10" s="113"/>
      <c r="I10" s="113"/>
    </row>
    <row r="11" spans="1:9" s="17" customFormat="1" ht="38.25" customHeight="1">
      <c r="A11" s="113"/>
      <c r="B11" s="122"/>
      <c r="C11" s="4" t="s">
        <v>7</v>
      </c>
      <c r="D11" s="12">
        <v>36205.9</v>
      </c>
      <c r="E11" s="142">
        <v>0</v>
      </c>
      <c r="F11" s="134"/>
      <c r="G11" s="113"/>
      <c r="H11" s="113"/>
      <c r="I11" s="113"/>
    </row>
    <row r="12" spans="1:9" s="17" customFormat="1" ht="37.5" customHeight="1">
      <c r="A12" s="113"/>
      <c r="B12" s="122"/>
      <c r="C12" s="4" t="s">
        <v>8</v>
      </c>
      <c r="D12" s="12">
        <v>24.153</v>
      </c>
      <c r="E12" s="142">
        <v>0</v>
      </c>
      <c r="F12" s="134"/>
      <c r="G12" s="113"/>
      <c r="H12" s="113"/>
      <c r="I12" s="113"/>
    </row>
    <row r="13" spans="1:9" ht="28.5" customHeight="1">
      <c r="A13" s="128" t="s">
        <v>32</v>
      </c>
      <c r="B13" s="128"/>
      <c r="C13" s="128"/>
      <c r="D13" s="128"/>
      <c r="E13" s="128"/>
      <c r="F13" s="128"/>
      <c r="G13" s="128"/>
      <c r="H13" s="128"/>
      <c r="I13" s="128"/>
    </row>
    <row r="14" spans="1:9" ht="15">
      <c r="A14" s="8" t="s">
        <v>33</v>
      </c>
      <c r="B14" s="122" t="s">
        <v>34</v>
      </c>
      <c r="C14" s="123"/>
      <c r="D14" s="123"/>
      <c r="E14" s="123"/>
      <c r="F14" s="123"/>
      <c r="G14" s="123"/>
      <c r="H14" s="123"/>
      <c r="I14" s="124"/>
    </row>
    <row r="15" spans="1:9" ht="30">
      <c r="A15" s="18" t="s">
        <v>35</v>
      </c>
      <c r="B15" s="7" t="s">
        <v>22</v>
      </c>
      <c r="C15" s="4" t="s">
        <v>8</v>
      </c>
      <c r="D15" s="19">
        <v>99.9</v>
      </c>
      <c r="E15" s="48">
        <v>0</v>
      </c>
      <c r="F15" s="11" t="s">
        <v>37</v>
      </c>
      <c r="G15" s="112" t="s">
        <v>45</v>
      </c>
      <c r="H15" s="5" t="s">
        <v>15</v>
      </c>
      <c r="I15" s="11"/>
    </row>
    <row r="16" spans="1:9" ht="44.25" customHeight="1">
      <c r="A16" s="11" t="s">
        <v>36</v>
      </c>
      <c r="B16" s="7" t="s">
        <v>23</v>
      </c>
      <c r="C16" s="4" t="s">
        <v>8</v>
      </c>
      <c r="D16" s="19">
        <v>2105</v>
      </c>
      <c r="E16" s="48">
        <v>0</v>
      </c>
      <c r="F16" s="9" t="s">
        <v>40</v>
      </c>
      <c r="G16" s="113"/>
      <c r="H16" s="5" t="s">
        <v>15</v>
      </c>
      <c r="I16" s="11"/>
    </row>
    <row r="17" spans="1:9" ht="44.25" customHeight="1">
      <c r="A17" s="11" t="s">
        <v>38</v>
      </c>
      <c r="B17" s="7" t="s">
        <v>24</v>
      </c>
      <c r="C17" s="4" t="s">
        <v>8</v>
      </c>
      <c r="D17" s="19">
        <v>2105</v>
      </c>
      <c r="E17" s="48">
        <v>0</v>
      </c>
      <c r="F17" s="9" t="s">
        <v>40</v>
      </c>
      <c r="G17" s="114"/>
      <c r="H17" s="5" t="s">
        <v>15</v>
      </c>
      <c r="I17" s="11"/>
    </row>
    <row r="18" spans="1:9" ht="45" customHeight="1">
      <c r="A18" s="11" t="s">
        <v>39</v>
      </c>
      <c r="B18" s="10" t="s">
        <v>25</v>
      </c>
      <c r="C18" s="4" t="s">
        <v>8</v>
      </c>
      <c r="D18" s="19">
        <v>2105</v>
      </c>
      <c r="E18" s="48">
        <v>0</v>
      </c>
      <c r="F18" s="9" t="s">
        <v>40</v>
      </c>
      <c r="G18" s="112" t="s">
        <v>45</v>
      </c>
      <c r="H18" s="5" t="s">
        <v>15</v>
      </c>
      <c r="I18" s="11"/>
    </row>
    <row r="19" spans="1:9" ht="45" customHeight="1">
      <c r="A19" s="11" t="s">
        <v>41</v>
      </c>
      <c r="B19" s="7" t="s">
        <v>26</v>
      </c>
      <c r="C19" s="4" t="s">
        <v>8</v>
      </c>
      <c r="D19" s="19">
        <v>2105</v>
      </c>
      <c r="E19" s="48">
        <v>0</v>
      </c>
      <c r="F19" s="9" t="s">
        <v>40</v>
      </c>
      <c r="G19" s="113"/>
      <c r="H19" s="5" t="s">
        <v>15</v>
      </c>
      <c r="I19" s="11"/>
    </row>
    <row r="20" spans="1:9" ht="45" customHeight="1">
      <c r="A20" s="11" t="s">
        <v>42</v>
      </c>
      <c r="B20" s="7" t="s">
        <v>27</v>
      </c>
      <c r="C20" s="4" t="s">
        <v>8</v>
      </c>
      <c r="D20" s="19">
        <v>2105</v>
      </c>
      <c r="E20" s="48">
        <v>0</v>
      </c>
      <c r="F20" s="9" t="s">
        <v>40</v>
      </c>
      <c r="G20" s="114"/>
      <c r="H20" s="5" t="s">
        <v>15</v>
      </c>
      <c r="I20" s="11"/>
    </row>
    <row r="21" spans="1:9" ht="29.25" customHeight="1">
      <c r="A21" s="86" t="s">
        <v>43</v>
      </c>
      <c r="B21" s="86"/>
      <c r="C21" s="86"/>
      <c r="D21" s="86"/>
      <c r="E21" s="86"/>
      <c r="F21" s="86"/>
      <c r="G21" s="86"/>
      <c r="H21" s="86"/>
      <c r="I21" s="86"/>
    </row>
    <row r="22" spans="1:9" ht="15">
      <c r="A22" s="8" t="s">
        <v>33</v>
      </c>
      <c r="B22" s="122" t="s">
        <v>44</v>
      </c>
      <c r="C22" s="123"/>
      <c r="D22" s="123"/>
      <c r="E22" s="123"/>
      <c r="F22" s="123"/>
      <c r="G22" s="123"/>
      <c r="H22" s="123"/>
      <c r="I22" s="124"/>
    </row>
    <row r="23" spans="1:9" ht="15">
      <c r="A23" s="115" t="s">
        <v>35</v>
      </c>
      <c r="B23" s="129" t="s">
        <v>16</v>
      </c>
      <c r="C23" s="4" t="s">
        <v>6</v>
      </c>
      <c r="D23" s="6">
        <v>38404.978</v>
      </c>
      <c r="E23" s="143">
        <v>0</v>
      </c>
      <c r="F23" s="115" t="s">
        <v>37</v>
      </c>
      <c r="G23" s="112" t="s">
        <v>45</v>
      </c>
      <c r="H23" s="115" t="s">
        <v>15</v>
      </c>
      <c r="I23" s="116"/>
    </row>
    <row r="24" spans="1:9" ht="15.75" customHeight="1">
      <c r="A24" s="115"/>
      <c r="B24" s="118"/>
      <c r="C24" s="4" t="s">
        <v>9</v>
      </c>
      <c r="D24" s="6">
        <v>25152.207</v>
      </c>
      <c r="E24" s="143">
        <v>0</v>
      </c>
      <c r="F24" s="101"/>
      <c r="G24" s="113"/>
      <c r="H24" s="101"/>
      <c r="I24" s="116"/>
    </row>
    <row r="25" spans="1:9" ht="15">
      <c r="A25" s="115"/>
      <c r="B25" s="118"/>
      <c r="C25" s="4" t="s">
        <v>7</v>
      </c>
      <c r="D25" s="6">
        <v>12868.722</v>
      </c>
      <c r="E25" s="143">
        <v>0</v>
      </c>
      <c r="F25" s="101"/>
      <c r="G25" s="113"/>
      <c r="H25" s="101"/>
      <c r="I25" s="116"/>
    </row>
    <row r="26" spans="1:9" ht="15.75" customHeight="1">
      <c r="A26" s="115"/>
      <c r="B26" s="118"/>
      <c r="C26" s="4" t="s">
        <v>8</v>
      </c>
      <c r="D26" s="6">
        <v>384.049</v>
      </c>
      <c r="E26" s="143">
        <v>0</v>
      </c>
      <c r="F26" s="101"/>
      <c r="G26" s="113"/>
      <c r="H26" s="101"/>
      <c r="I26" s="116"/>
    </row>
    <row r="27" spans="1:9" ht="15">
      <c r="A27" s="115" t="s">
        <v>36</v>
      </c>
      <c r="B27" s="129" t="s">
        <v>17</v>
      </c>
      <c r="C27" s="4" t="s">
        <v>6</v>
      </c>
      <c r="D27" s="5">
        <v>28430.069</v>
      </c>
      <c r="E27" s="143">
        <v>0</v>
      </c>
      <c r="F27" s="115" t="s">
        <v>37</v>
      </c>
      <c r="G27" s="113"/>
      <c r="H27" s="115" t="s">
        <v>15</v>
      </c>
      <c r="I27" s="116"/>
    </row>
    <row r="28" spans="1:9" ht="15.75" customHeight="1">
      <c r="A28" s="101"/>
      <c r="B28" s="118"/>
      <c r="C28" s="4" t="s">
        <v>9</v>
      </c>
      <c r="D28" s="5">
        <v>12858.322</v>
      </c>
      <c r="E28" s="143">
        <v>0</v>
      </c>
      <c r="F28" s="101"/>
      <c r="G28" s="113"/>
      <c r="H28" s="101"/>
      <c r="I28" s="116"/>
    </row>
    <row r="29" spans="1:9" ht="15">
      <c r="A29" s="101"/>
      <c r="B29" s="118"/>
      <c r="C29" s="4" t="s">
        <v>7</v>
      </c>
      <c r="D29" s="5">
        <v>15287.447</v>
      </c>
      <c r="E29" s="143">
        <v>0</v>
      </c>
      <c r="F29" s="101"/>
      <c r="G29" s="113"/>
      <c r="H29" s="101"/>
      <c r="I29" s="116"/>
    </row>
    <row r="30" spans="1:9" ht="15" customHeight="1">
      <c r="A30" s="101"/>
      <c r="B30" s="118"/>
      <c r="C30" s="4" t="s">
        <v>8</v>
      </c>
      <c r="D30" s="5">
        <v>284.3</v>
      </c>
      <c r="E30" s="143">
        <v>0</v>
      </c>
      <c r="F30" s="101"/>
      <c r="G30" s="113"/>
      <c r="H30" s="101"/>
      <c r="I30" s="116"/>
    </row>
    <row r="31" spans="1:9" ht="15">
      <c r="A31" s="101" t="s">
        <v>38</v>
      </c>
      <c r="B31" s="118" t="s">
        <v>18</v>
      </c>
      <c r="C31" s="4" t="s">
        <v>6</v>
      </c>
      <c r="D31" s="11">
        <v>34121.236</v>
      </c>
      <c r="E31" s="143">
        <v>0</v>
      </c>
      <c r="F31" s="115" t="s">
        <v>37</v>
      </c>
      <c r="G31" s="113"/>
      <c r="H31" s="115" t="s">
        <v>15</v>
      </c>
      <c r="I31" s="116"/>
    </row>
    <row r="32" spans="1:9" ht="16.5" customHeight="1">
      <c r="A32" s="101"/>
      <c r="B32" s="118"/>
      <c r="C32" s="4" t="s">
        <v>9</v>
      </c>
      <c r="D32" s="11">
        <v>21512.445</v>
      </c>
      <c r="E32" s="143">
        <v>0</v>
      </c>
      <c r="F32" s="101"/>
      <c r="G32" s="113"/>
      <c r="H32" s="101"/>
      <c r="I32" s="116"/>
    </row>
    <row r="33" spans="1:9" ht="15">
      <c r="A33" s="101"/>
      <c r="B33" s="118"/>
      <c r="C33" s="4" t="s">
        <v>7</v>
      </c>
      <c r="D33" s="11">
        <v>12267.579</v>
      </c>
      <c r="E33" s="143">
        <v>0</v>
      </c>
      <c r="F33" s="101"/>
      <c r="G33" s="113"/>
      <c r="H33" s="101"/>
      <c r="I33" s="116"/>
    </row>
    <row r="34" spans="1:9" ht="15" customHeight="1">
      <c r="A34" s="101"/>
      <c r="B34" s="118"/>
      <c r="C34" s="4" t="s">
        <v>8</v>
      </c>
      <c r="D34" s="11">
        <v>341.212</v>
      </c>
      <c r="E34" s="143">
        <v>0</v>
      </c>
      <c r="F34" s="101"/>
      <c r="G34" s="113"/>
      <c r="H34" s="101"/>
      <c r="I34" s="116"/>
    </row>
    <row r="35" spans="1:9" ht="15">
      <c r="A35" s="101" t="s">
        <v>39</v>
      </c>
      <c r="B35" s="118" t="s">
        <v>19</v>
      </c>
      <c r="C35" s="4" t="s">
        <v>6</v>
      </c>
      <c r="D35" s="11">
        <v>20904.949</v>
      </c>
      <c r="E35" s="143">
        <v>0</v>
      </c>
      <c r="F35" s="115" t="s">
        <v>37</v>
      </c>
      <c r="G35" s="113"/>
      <c r="H35" s="115" t="s">
        <v>15</v>
      </c>
      <c r="I35" s="116"/>
    </row>
    <row r="36" spans="1:9" ht="15.75" customHeight="1">
      <c r="A36" s="101"/>
      <c r="B36" s="118"/>
      <c r="C36" s="4" t="s">
        <v>9</v>
      </c>
      <c r="D36" s="11">
        <v>11387.501</v>
      </c>
      <c r="E36" s="143">
        <v>0</v>
      </c>
      <c r="F36" s="101"/>
      <c r="G36" s="113"/>
      <c r="H36" s="101"/>
      <c r="I36" s="116"/>
    </row>
    <row r="37" spans="1:9" ht="15">
      <c r="A37" s="101"/>
      <c r="B37" s="118"/>
      <c r="C37" s="4" t="s">
        <v>7</v>
      </c>
      <c r="D37" s="11">
        <v>9308.399</v>
      </c>
      <c r="E37" s="143">
        <v>0</v>
      </c>
      <c r="F37" s="101"/>
      <c r="G37" s="113"/>
      <c r="H37" s="101"/>
      <c r="I37" s="116"/>
    </row>
    <row r="38" spans="1:9" ht="15" customHeight="1">
      <c r="A38" s="101"/>
      <c r="B38" s="118"/>
      <c r="C38" s="4" t="s">
        <v>8</v>
      </c>
      <c r="D38" s="11">
        <v>209.049</v>
      </c>
      <c r="E38" s="143">
        <v>0</v>
      </c>
      <c r="F38" s="101"/>
      <c r="G38" s="113"/>
      <c r="H38" s="101"/>
      <c r="I38" s="116"/>
    </row>
    <row r="39" spans="1:9" ht="15">
      <c r="A39" s="101" t="s">
        <v>41</v>
      </c>
      <c r="B39" s="118" t="s">
        <v>20</v>
      </c>
      <c r="C39" s="4" t="s">
        <v>6</v>
      </c>
      <c r="D39" s="11">
        <v>37263.727</v>
      </c>
      <c r="E39" s="143">
        <v>0</v>
      </c>
      <c r="F39" s="115" t="s">
        <v>37</v>
      </c>
      <c r="G39" s="113"/>
      <c r="H39" s="115" t="s">
        <v>15</v>
      </c>
      <c r="I39" s="116"/>
    </row>
    <row r="40" spans="1:9" ht="15.75" customHeight="1">
      <c r="A40" s="101"/>
      <c r="B40" s="118"/>
      <c r="C40" s="4" t="s">
        <v>9</v>
      </c>
      <c r="D40" s="11">
        <v>22381.704</v>
      </c>
      <c r="E40" s="143">
        <v>0</v>
      </c>
      <c r="F40" s="101"/>
      <c r="G40" s="113"/>
      <c r="H40" s="101"/>
      <c r="I40" s="116"/>
    </row>
    <row r="41" spans="1:9" ht="15">
      <c r="A41" s="101"/>
      <c r="B41" s="118"/>
      <c r="C41" s="4" t="s">
        <v>7</v>
      </c>
      <c r="D41" s="11">
        <v>14509.387</v>
      </c>
      <c r="E41" s="143">
        <v>0</v>
      </c>
      <c r="F41" s="101"/>
      <c r="G41" s="113"/>
      <c r="H41" s="101"/>
      <c r="I41" s="116"/>
    </row>
    <row r="42" spans="1:9" ht="15.75" customHeight="1">
      <c r="A42" s="101"/>
      <c r="B42" s="118"/>
      <c r="C42" s="4" t="s">
        <v>8</v>
      </c>
      <c r="D42" s="11">
        <v>372.636</v>
      </c>
      <c r="E42" s="143">
        <v>0</v>
      </c>
      <c r="F42" s="101"/>
      <c r="G42" s="113"/>
      <c r="H42" s="101"/>
      <c r="I42" s="116"/>
    </row>
    <row r="43" spans="1:9" ht="18.75" customHeight="1">
      <c r="A43" s="101" t="s">
        <v>42</v>
      </c>
      <c r="B43" s="118" t="s">
        <v>21</v>
      </c>
      <c r="C43" s="4" t="s">
        <v>6</v>
      </c>
      <c r="D43" s="19">
        <v>367580.297</v>
      </c>
      <c r="E43" s="143">
        <v>0</v>
      </c>
      <c r="F43" s="119" t="s">
        <v>30</v>
      </c>
      <c r="G43" s="113"/>
      <c r="H43" s="115" t="s">
        <v>15</v>
      </c>
      <c r="I43" s="116"/>
    </row>
    <row r="44" spans="1:9" ht="17.25" customHeight="1">
      <c r="A44" s="101"/>
      <c r="B44" s="118"/>
      <c r="C44" s="4" t="s">
        <v>9</v>
      </c>
      <c r="D44" s="19">
        <v>311976.7</v>
      </c>
      <c r="E44" s="143">
        <v>0</v>
      </c>
      <c r="F44" s="120"/>
      <c r="G44" s="113"/>
      <c r="H44" s="101"/>
      <c r="I44" s="116"/>
    </row>
    <row r="45" spans="1:9" ht="16.5" customHeight="1">
      <c r="A45" s="101"/>
      <c r="B45" s="118"/>
      <c r="C45" s="4" t="s">
        <v>7</v>
      </c>
      <c r="D45" s="19">
        <v>51384.397</v>
      </c>
      <c r="E45" s="143">
        <v>0</v>
      </c>
      <c r="F45" s="120"/>
      <c r="G45" s="113"/>
      <c r="H45" s="101"/>
      <c r="I45" s="116"/>
    </row>
    <row r="46" spans="1:9" ht="17.25" customHeight="1">
      <c r="A46" s="101"/>
      <c r="B46" s="118"/>
      <c r="C46" s="4" t="s">
        <v>8</v>
      </c>
      <c r="D46" s="19">
        <v>4219.2</v>
      </c>
      <c r="E46" s="143">
        <v>0</v>
      </c>
      <c r="F46" s="121"/>
      <c r="G46" s="114"/>
      <c r="H46" s="101"/>
      <c r="I46" s="116"/>
    </row>
    <row r="47" spans="1:9" ht="33" customHeight="1">
      <c r="A47" s="86" t="s">
        <v>189</v>
      </c>
      <c r="B47" s="86"/>
      <c r="C47" s="86"/>
      <c r="D47" s="86"/>
      <c r="E47" s="86"/>
      <c r="F47" s="86"/>
      <c r="G47" s="86"/>
      <c r="H47" s="86"/>
      <c r="I47" s="86"/>
    </row>
    <row r="48" spans="1:9" ht="75" customHeight="1">
      <c r="A48" s="50">
        <v>1</v>
      </c>
      <c r="B48" s="49" t="s">
        <v>151</v>
      </c>
      <c r="C48" s="4" t="s">
        <v>8</v>
      </c>
      <c r="D48" s="48">
        <v>25750</v>
      </c>
      <c r="E48" s="48">
        <f>SUM(E49:E61)</f>
        <v>2711.8</v>
      </c>
      <c r="F48" s="42" t="s">
        <v>152</v>
      </c>
      <c r="G48" s="51" t="s">
        <v>188</v>
      </c>
      <c r="H48" s="22"/>
      <c r="I48" s="47"/>
    </row>
    <row r="49" spans="1:9" ht="60">
      <c r="A49" s="40" t="s">
        <v>35</v>
      </c>
      <c r="B49" s="46" t="s">
        <v>156</v>
      </c>
      <c r="C49" s="4" t="s">
        <v>8</v>
      </c>
      <c r="D49" s="48">
        <v>400</v>
      </c>
      <c r="E49" s="48">
        <v>0</v>
      </c>
      <c r="F49" s="42" t="s">
        <v>157</v>
      </c>
      <c r="G49" s="43" t="s">
        <v>154</v>
      </c>
      <c r="H49" s="51" t="s">
        <v>15</v>
      </c>
      <c r="I49" s="51" t="s">
        <v>171</v>
      </c>
    </row>
    <row r="50" spans="1:9" ht="30">
      <c r="A50" s="40" t="s">
        <v>36</v>
      </c>
      <c r="B50" s="46" t="s">
        <v>172</v>
      </c>
      <c r="C50" s="4" t="s">
        <v>8</v>
      </c>
      <c r="D50" s="48">
        <v>60</v>
      </c>
      <c r="E50" s="48">
        <v>60</v>
      </c>
      <c r="F50" s="42" t="s">
        <v>157</v>
      </c>
      <c r="G50" s="43" t="s">
        <v>154</v>
      </c>
      <c r="H50" s="51" t="s">
        <v>233</v>
      </c>
      <c r="I50" s="44"/>
    </row>
    <row r="51" spans="1:9" ht="58.5" customHeight="1">
      <c r="A51" s="40" t="s">
        <v>38</v>
      </c>
      <c r="B51" s="46" t="s">
        <v>158</v>
      </c>
      <c r="C51" s="4" t="s">
        <v>8</v>
      </c>
      <c r="D51" s="48">
        <v>215</v>
      </c>
      <c r="E51" s="48">
        <v>0</v>
      </c>
      <c r="F51" s="42" t="s">
        <v>157</v>
      </c>
      <c r="G51" s="43" t="s">
        <v>154</v>
      </c>
      <c r="H51" s="51" t="s">
        <v>15</v>
      </c>
      <c r="I51" s="51" t="s">
        <v>171</v>
      </c>
    </row>
    <row r="52" spans="1:9" ht="30.75" customHeight="1">
      <c r="A52" s="40" t="s">
        <v>39</v>
      </c>
      <c r="B52" s="46" t="s">
        <v>159</v>
      </c>
      <c r="C52" s="4" t="s">
        <v>8</v>
      </c>
      <c r="D52" s="48">
        <v>400</v>
      </c>
      <c r="E52" s="48">
        <v>400</v>
      </c>
      <c r="F52" s="42" t="s">
        <v>153</v>
      </c>
      <c r="G52" s="43" t="s">
        <v>154</v>
      </c>
      <c r="H52" s="51" t="s">
        <v>233</v>
      </c>
      <c r="I52" s="52"/>
    </row>
    <row r="53" spans="1:9" ht="43.5" customHeight="1">
      <c r="A53" s="40" t="s">
        <v>41</v>
      </c>
      <c r="B53" s="46" t="s">
        <v>160</v>
      </c>
      <c r="C53" s="4" t="s">
        <v>8</v>
      </c>
      <c r="D53" s="48">
        <v>1520</v>
      </c>
      <c r="E53" s="48">
        <v>0</v>
      </c>
      <c r="F53" s="42" t="s">
        <v>161</v>
      </c>
      <c r="G53" s="43" t="s">
        <v>154</v>
      </c>
      <c r="H53" s="51" t="s">
        <v>181</v>
      </c>
      <c r="I53" s="51" t="s">
        <v>182</v>
      </c>
    </row>
    <row r="54" spans="1:9" ht="44.25" customHeight="1">
      <c r="A54" s="40" t="s">
        <v>42</v>
      </c>
      <c r="B54" s="46" t="s">
        <v>162</v>
      </c>
      <c r="C54" s="4" t="s">
        <v>8</v>
      </c>
      <c r="D54" s="48">
        <v>450</v>
      </c>
      <c r="E54" s="48">
        <v>0</v>
      </c>
      <c r="F54" s="42" t="s">
        <v>163</v>
      </c>
      <c r="G54" s="43" t="s">
        <v>154</v>
      </c>
      <c r="H54" s="51" t="s">
        <v>181</v>
      </c>
      <c r="I54" s="51" t="s">
        <v>183</v>
      </c>
    </row>
    <row r="55" spans="1:9" ht="74.25" customHeight="1">
      <c r="A55" s="40" t="s">
        <v>174</v>
      </c>
      <c r="B55" s="46" t="s">
        <v>184</v>
      </c>
      <c r="C55" s="4" t="s">
        <v>8</v>
      </c>
      <c r="D55" s="48">
        <v>460</v>
      </c>
      <c r="E55" s="48">
        <v>0</v>
      </c>
      <c r="F55" s="45" t="s">
        <v>155</v>
      </c>
      <c r="G55" s="43" t="s">
        <v>154</v>
      </c>
      <c r="H55" s="51" t="s">
        <v>15</v>
      </c>
      <c r="I55" s="51" t="s">
        <v>185</v>
      </c>
    </row>
    <row r="56" spans="1:9" ht="58.5" customHeight="1">
      <c r="A56" s="40" t="s">
        <v>175</v>
      </c>
      <c r="B56" s="46" t="s">
        <v>164</v>
      </c>
      <c r="C56" s="4" t="s">
        <v>8</v>
      </c>
      <c r="D56" s="48">
        <v>250</v>
      </c>
      <c r="E56" s="48">
        <v>0</v>
      </c>
      <c r="F56" s="42" t="s">
        <v>163</v>
      </c>
      <c r="G56" s="43" t="s">
        <v>154</v>
      </c>
      <c r="H56" s="51" t="s">
        <v>181</v>
      </c>
      <c r="I56" s="51" t="s">
        <v>183</v>
      </c>
    </row>
    <row r="57" spans="1:9" ht="46.5" customHeight="1">
      <c r="A57" s="40" t="s">
        <v>176</v>
      </c>
      <c r="B57" s="46" t="s">
        <v>179</v>
      </c>
      <c r="C57" s="4" t="s">
        <v>8</v>
      </c>
      <c r="D57" s="48">
        <v>100</v>
      </c>
      <c r="E57" s="48">
        <v>100</v>
      </c>
      <c r="F57" s="42" t="s">
        <v>157</v>
      </c>
      <c r="G57" s="43" t="s">
        <v>154</v>
      </c>
      <c r="H57" s="51" t="s">
        <v>234</v>
      </c>
      <c r="I57" s="44"/>
    </row>
    <row r="58" spans="1:9" ht="30">
      <c r="A58" s="40" t="s">
        <v>177</v>
      </c>
      <c r="B58" s="46" t="s">
        <v>165</v>
      </c>
      <c r="C58" s="4" t="s">
        <v>8</v>
      </c>
      <c r="D58" s="48">
        <v>350</v>
      </c>
      <c r="E58" s="48">
        <v>128.8</v>
      </c>
      <c r="F58" s="42" t="s">
        <v>157</v>
      </c>
      <c r="G58" s="43" t="s">
        <v>154</v>
      </c>
      <c r="H58" s="51" t="s">
        <v>173</v>
      </c>
      <c r="I58" s="45"/>
    </row>
    <row r="59" spans="1:9" ht="60" customHeight="1">
      <c r="A59" s="40" t="s">
        <v>178</v>
      </c>
      <c r="B59" s="46" t="s">
        <v>166</v>
      </c>
      <c r="C59" s="4" t="s">
        <v>8</v>
      </c>
      <c r="D59" s="48">
        <v>426.3</v>
      </c>
      <c r="E59" s="48">
        <v>53</v>
      </c>
      <c r="F59" s="42" t="s">
        <v>167</v>
      </c>
      <c r="G59" s="43" t="s">
        <v>154</v>
      </c>
      <c r="H59" s="51" t="s">
        <v>15</v>
      </c>
      <c r="I59" s="45" t="s">
        <v>187</v>
      </c>
    </row>
    <row r="60" spans="1:9" ht="45" customHeight="1">
      <c r="A60" s="40" t="s">
        <v>180</v>
      </c>
      <c r="B60" s="46" t="s">
        <v>168</v>
      </c>
      <c r="C60" s="4" t="s">
        <v>8</v>
      </c>
      <c r="D60" s="48">
        <v>70</v>
      </c>
      <c r="E60" s="48">
        <v>70</v>
      </c>
      <c r="F60" s="42" t="s">
        <v>157</v>
      </c>
      <c r="G60" s="43" t="s">
        <v>154</v>
      </c>
      <c r="H60" s="51" t="s">
        <v>173</v>
      </c>
      <c r="I60" s="44"/>
    </row>
    <row r="61" spans="1:9" ht="60" customHeight="1">
      <c r="A61" s="40" t="s">
        <v>186</v>
      </c>
      <c r="B61" s="41" t="s">
        <v>169</v>
      </c>
      <c r="C61" s="4" t="s">
        <v>8</v>
      </c>
      <c r="D61" s="48">
        <v>1900</v>
      </c>
      <c r="E61" s="48">
        <v>1900</v>
      </c>
      <c r="F61" s="42" t="s">
        <v>170</v>
      </c>
      <c r="G61" s="43" t="s">
        <v>154</v>
      </c>
      <c r="H61" s="51" t="s">
        <v>173</v>
      </c>
      <c r="I61" s="52"/>
    </row>
    <row r="62" spans="1:9" ht="22.5" customHeight="1">
      <c r="A62" s="73" t="s">
        <v>132</v>
      </c>
      <c r="B62" s="74"/>
      <c r="C62" s="74"/>
      <c r="D62" s="74"/>
      <c r="E62" s="74"/>
      <c r="F62" s="74"/>
      <c r="G62" s="74"/>
      <c r="H62" s="74"/>
      <c r="I62" s="54"/>
    </row>
    <row r="63" spans="1:9" ht="330.75" customHeight="1">
      <c r="A63" s="87">
        <v>1</v>
      </c>
      <c r="B63" s="93" t="s">
        <v>148</v>
      </c>
      <c r="C63" s="91" t="s">
        <v>133</v>
      </c>
      <c r="D63" s="89"/>
      <c r="E63" s="89"/>
      <c r="F63" s="91" t="s">
        <v>30</v>
      </c>
      <c r="G63" s="55" t="s">
        <v>134</v>
      </c>
      <c r="H63" s="99" t="s">
        <v>235</v>
      </c>
      <c r="I63" s="34" t="s">
        <v>236</v>
      </c>
    </row>
    <row r="64" spans="1:9" ht="162.75" customHeight="1">
      <c r="A64" s="88"/>
      <c r="B64" s="94"/>
      <c r="C64" s="92"/>
      <c r="D64" s="90"/>
      <c r="E64" s="90"/>
      <c r="F64" s="92"/>
      <c r="G64" s="57"/>
      <c r="H64" s="100"/>
      <c r="I64" s="39" t="s">
        <v>190</v>
      </c>
    </row>
    <row r="65" spans="1:9" ht="390" customHeight="1">
      <c r="A65" s="36" t="s">
        <v>135</v>
      </c>
      <c r="B65" s="4" t="s">
        <v>136</v>
      </c>
      <c r="C65" s="35" t="s">
        <v>133</v>
      </c>
      <c r="D65" s="22"/>
      <c r="E65" s="22"/>
      <c r="F65" s="35" t="s">
        <v>137</v>
      </c>
      <c r="G65" s="35" t="s">
        <v>138</v>
      </c>
      <c r="H65" s="11" t="s">
        <v>15</v>
      </c>
      <c r="I65" s="39" t="s">
        <v>191</v>
      </c>
    </row>
    <row r="66" spans="1:9" ht="75.75" customHeight="1">
      <c r="A66" s="36" t="s">
        <v>139</v>
      </c>
      <c r="B66" s="4" t="s">
        <v>140</v>
      </c>
      <c r="C66" s="35" t="s">
        <v>141</v>
      </c>
      <c r="D66" s="22"/>
      <c r="E66" s="22"/>
      <c r="F66" s="35" t="s">
        <v>142</v>
      </c>
      <c r="G66" s="35" t="s">
        <v>138</v>
      </c>
      <c r="H66" s="38" t="s">
        <v>149</v>
      </c>
      <c r="I66" s="22"/>
    </row>
    <row r="67" spans="1:9" ht="16.5" customHeight="1">
      <c r="A67" s="95" t="s">
        <v>143</v>
      </c>
      <c r="B67" s="71" t="s">
        <v>144</v>
      </c>
      <c r="C67" s="69" t="s">
        <v>145</v>
      </c>
      <c r="D67" s="14">
        <v>25913</v>
      </c>
      <c r="E67" s="14">
        <f>SUM(E68:E69)</f>
        <v>26143</v>
      </c>
      <c r="F67" s="55" t="s">
        <v>142</v>
      </c>
      <c r="G67" s="55" t="s">
        <v>138</v>
      </c>
      <c r="H67" s="72" t="s">
        <v>237</v>
      </c>
      <c r="I67" s="58"/>
    </row>
    <row r="68" spans="1:9" ht="15">
      <c r="A68" s="96"/>
      <c r="B68" s="71"/>
      <c r="C68" s="4" t="s">
        <v>7</v>
      </c>
      <c r="D68" s="14">
        <v>10930</v>
      </c>
      <c r="E68" s="14">
        <v>12702</v>
      </c>
      <c r="F68" s="56"/>
      <c r="G68" s="56"/>
      <c r="H68" s="72"/>
      <c r="I68" s="97"/>
    </row>
    <row r="69" spans="1:9" ht="15" customHeight="1">
      <c r="A69" s="96"/>
      <c r="B69" s="71"/>
      <c r="C69" s="7" t="s">
        <v>146</v>
      </c>
      <c r="D69" s="14">
        <v>14983</v>
      </c>
      <c r="E69" s="14">
        <v>13441</v>
      </c>
      <c r="F69" s="56"/>
      <c r="G69" s="56"/>
      <c r="H69" s="72"/>
      <c r="I69" s="97"/>
    </row>
    <row r="70" spans="1:9" ht="146.25" customHeight="1">
      <c r="A70" s="70"/>
      <c r="B70" s="71"/>
      <c r="C70" s="37" t="s">
        <v>147</v>
      </c>
      <c r="D70" s="22"/>
      <c r="E70" s="22"/>
      <c r="F70" s="57"/>
      <c r="G70" s="57"/>
      <c r="H70" s="72"/>
      <c r="I70" s="98"/>
    </row>
    <row r="71" spans="1:9" ht="23.25" customHeight="1">
      <c r="A71" s="86" t="s">
        <v>192</v>
      </c>
      <c r="B71" s="86"/>
      <c r="C71" s="86"/>
      <c r="D71" s="86"/>
      <c r="E71" s="86"/>
      <c r="F71" s="86"/>
      <c r="G71" s="86"/>
      <c r="H71" s="86"/>
      <c r="I71" s="86"/>
    </row>
    <row r="72" spans="1:9" s="59" customFormat="1" ht="43.5" customHeight="1">
      <c r="A72" s="36" t="s">
        <v>193</v>
      </c>
      <c r="B72" s="34" t="s">
        <v>230</v>
      </c>
      <c r="C72" s="75" t="s">
        <v>8</v>
      </c>
      <c r="D72" s="14">
        <f>D74+D73+D75+D76</f>
        <v>185418.5</v>
      </c>
      <c r="E72" s="14">
        <f>E74+E73+E75+E76</f>
        <v>83497</v>
      </c>
      <c r="F72" s="53" t="s">
        <v>194</v>
      </c>
      <c r="G72" s="66" t="s">
        <v>195</v>
      </c>
      <c r="H72" s="76" t="s">
        <v>15</v>
      </c>
      <c r="I72" s="60"/>
    </row>
    <row r="73" spans="1:9" s="59" customFormat="1" ht="89.25" customHeight="1">
      <c r="A73" s="36" t="s">
        <v>196</v>
      </c>
      <c r="B73" s="23" t="s">
        <v>197</v>
      </c>
      <c r="C73" s="75" t="s">
        <v>8</v>
      </c>
      <c r="D73" s="14">
        <v>169718.5</v>
      </c>
      <c r="E73" s="14">
        <v>76979.5</v>
      </c>
      <c r="F73" s="53" t="s">
        <v>194</v>
      </c>
      <c r="G73" s="66" t="s">
        <v>195</v>
      </c>
      <c r="H73" s="76" t="s">
        <v>15</v>
      </c>
      <c r="I73" s="60"/>
    </row>
    <row r="74" spans="1:9" s="59" customFormat="1" ht="59.25" customHeight="1">
      <c r="A74" s="36" t="s">
        <v>198</v>
      </c>
      <c r="B74" s="23" t="s">
        <v>229</v>
      </c>
      <c r="C74" s="75" t="s">
        <v>8</v>
      </c>
      <c r="D74" s="14">
        <v>1200</v>
      </c>
      <c r="E74" s="14">
        <v>27</v>
      </c>
      <c r="F74" s="53" t="s">
        <v>194</v>
      </c>
      <c r="G74" s="66" t="s">
        <v>195</v>
      </c>
      <c r="H74" s="76" t="s">
        <v>15</v>
      </c>
      <c r="I74" s="60"/>
    </row>
    <row r="75" spans="1:9" s="59" customFormat="1" ht="42.75" customHeight="1">
      <c r="A75" s="36" t="s">
        <v>199</v>
      </c>
      <c r="B75" s="23" t="s">
        <v>200</v>
      </c>
      <c r="C75" s="75" t="s">
        <v>8</v>
      </c>
      <c r="D75" s="14">
        <v>3500</v>
      </c>
      <c r="E75" s="14">
        <v>3910.5</v>
      </c>
      <c r="F75" s="53" t="s">
        <v>194</v>
      </c>
      <c r="G75" s="66" t="s">
        <v>195</v>
      </c>
      <c r="H75" s="76" t="s">
        <v>15</v>
      </c>
      <c r="I75" s="45" t="s">
        <v>232</v>
      </c>
    </row>
    <row r="76" spans="1:9" s="59" customFormat="1" ht="28.5" customHeight="1">
      <c r="A76" s="36" t="s">
        <v>201</v>
      </c>
      <c r="B76" s="23" t="s">
        <v>202</v>
      </c>
      <c r="C76" s="4" t="s">
        <v>8</v>
      </c>
      <c r="D76" s="14">
        <v>11000</v>
      </c>
      <c r="E76" s="14">
        <v>2580</v>
      </c>
      <c r="F76" s="35" t="s">
        <v>194</v>
      </c>
      <c r="G76" s="79" t="s">
        <v>195</v>
      </c>
      <c r="H76" s="80" t="s">
        <v>15</v>
      </c>
      <c r="I76" s="60"/>
    </row>
    <row r="77" spans="1:9" s="59" customFormat="1" ht="30" customHeight="1">
      <c r="A77" s="61" t="s">
        <v>135</v>
      </c>
      <c r="B77" s="62" t="s">
        <v>203</v>
      </c>
      <c r="C77" s="4" t="s">
        <v>8</v>
      </c>
      <c r="D77" s="63">
        <v>202004.6</v>
      </c>
      <c r="E77" s="14">
        <f>SUM(E78:E84)</f>
        <v>30066.8</v>
      </c>
      <c r="F77" s="35" t="s">
        <v>194</v>
      </c>
      <c r="G77" s="50" t="s">
        <v>195</v>
      </c>
      <c r="H77" s="80" t="s">
        <v>15</v>
      </c>
      <c r="I77" s="60"/>
    </row>
    <row r="78" spans="1:9" s="59" customFormat="1" ht="105">
      <c r="A78" s="61" t="s">
        <v>54</v>
      </c>
      <c r="B78" s="23" t="s">
        <v>231</v>
      </c>
      <c r="C78" s="4" t="s">
        <v>8</v>
      </c>
      <c r="D78" s="63">
        <v>153704.6</v>
      </c>
      <c r="E78" s="14">
        <v>23430.7</v>
      </c>
      <c r="F78" s="35" t="s">
        <v>194</v>
      </c>
      <c r="G78" s="50" t="s">
        <v>195</v>
      </c>
      <c r="H78" s="80" t="s">
        <v>15</v>
      </c>
      <c r="I78" s="60"/>
    </row>
    <row r="79" spans="1:9" s="59" customFormat="1" ht="39.75" customHeight="1">
      <c r="A79" s="61" t="s">
        <v>56</v>
      </c>
      <c r="B79" s="23" t="s">
        <v>204</v>
      </c>
      <c r="C79" s="4" t="s">
        <v>8</v>
      </c>
      <c r="D79" s="63">
        <v>4500</v>
      </c>
      <c r="E79" s="14">
        <v>486</v>
      </c>
      <c r="F79" s="35" t="s">
        <v>194</v>
      </c>
      <c r="G79" s="50" t="s">
        <v>195</v>
      </c>
      <c r="H79" s="80" t="s">
        <v>15</v>
      </c>
      <c r="I79" s="60"/>
    </row>
    <row r="80" spans="1:9" s="59" customFormat="1" ht="30" customHeight="1">
      <c r="A80" s="61" t="s">
        <v>58</v>
      </c>
      <c r="B80" s="23" t="s">
        <v>205</v>
      </c>
      <c r="C80" s="4" t="s">
        <v>8</v>
      </c>
      <c r="D80" s="63">
        <v>4500</v>
      </c>
      <c r="E80" s="14">
        <v>333</v>
      </c>
      <c r="F80" s="35" t="s">
        <v>194</v>
      </c>
      <c r="G80" s="50" t="s">
        <v>195</v>
      </c>
      <c r="H80" s="80" t="s">
        <v>15</v>
      </c>
      <c r="I80" s="60"/>
    </row>
    <row r="81" spans="1:9" s="59" customFormat="1" ht="46.5" customHeight="1">
      <c r="A81" s="61" t="s">
        <v>62</v>
      </c>
      <c r="B81" s="23" t="s">
        <v>238</v>
      </c>
      <c r="C81" s="4" t="s">
        <v>8</v>
      </c>
      <c r="D81" s="63">
        <v>26000</v>
      </c>
      <c r="E81" s="14">
        <v>2261</v>
      </c>
      <c r="F81" s="35" t="s">
        <v>194</v>
      </c>
      <c r="G81" s="50" t="s">
        <v>195</v>
      </c>
      <c r="H81" s="80" t="s">
        <v>15</v>
      </c>
      <c r="I81" s="45" t="s">
        <v>240</v>
      </c>
    </row>
    <row r="82" spans="1:9" s="59" customFormat="1" ht="30.75" customHeight="1">
      <c r="A82" s="61" t="s">
        <v>64</v>
      </c>
      <c r="B82" s="23" t="s">
        <v>206</v>
      </c>
      <c r="C82" s="4" t="s">
        <v>8</v>
      </c>
      <c r="D82" s="48">
        <v>7000</v>
      </c>
      <c r="E82" s="48">
        <v>2930</v>
      </c>
      <c r="F82" s="35" t="s">
        <v>194</v>
      </c>
      <c r="G82" s="50" t="s">
        <v>195</v>
      </c>
      <c r="H82" s="51" t="s">
        <v>15</v>
      </c>
      <c r="I82" s="60"/>
    </row>
    <row r="83" spans="1:9" s="65" customFormat="1" ht="31.5" customHeight="1">
      <c r="A83" s="64" t="s">
        <v>66</v>
      </c>
      <c r="B83" s="62" t="s">
        <v>207</v>
      </c>
      <c r="C83" s="77" t="s">
        <v>8</v>
      </c>
      <c r="D83" s="14">
        <v>1000</v>
      </c>
      <c r="E83" s="14">
        <v>76.8</v>
      </c>
      <c r="F83" s="78" t="s">
        <v>194</v>
      </c>
      <c r="G83" s="79" t="s">
        <v>195</v>
      </c>
      <c r="H83" s="45" t="s">
        <v>15</v>
      </c>
      <c r="I83" s="68"/>
    </row>
    <row r="84" spans="1:9" s="59" customFormat="1" ht="70.5" customHeight="1">
      <c r="A84" s="61" t="s">
        <v>68</v>
      </c>
      <c r="B84" s="23" t="s">
        <v>208</v>
      </c>
      <c r="C84" s="4" t="s">
        <v>8</v>
      </c>
      <c r="D84" s="48">
        <v>3800</v>
      </c>
      <c r="E84" s="48">
        <v>549.3</v>
      </c>
      <c r="F84" s="35" t="s">
        <v>194</v>
      </c>
      <c r="G84" s="50" t="s">
        <v>195</v>
      </c>
      <c r="H84" s="51" t="s">
        <v>15</v>
      </c>
      <c r="I84" s="60"/>
    </row>
    <row r="85" spans="1:9" s="59" customFormat="1" ht="31.5" customHeight="1">
      <c r="A85" s="61" t="s">
        <v>139</v>
      </c>
      <c r="B85" s="23" t="s">
        <v>224</v>
      </c>
      <c r="C85" s="4" t="s">
        <v>8</v>
      </c>
      <c r="D85" s="14">
        <v>5810</v>
      </c>
      <c r="E85" s="48">
        <v>2588.7</v>
      </c>
      <c r="F85" s="35" t="s">
        <v>194</v>
      </c>
      <c r="G85" s="50" t="s">
        <v>209</v>
      </c>
      <c r="H85" s="51" t="s">
        <v>15</v>
      </c>
      <c r="I85" s="60"/>
    </row>
    <row r="86" spans="1:9" s="59" customFormat="1" ht="75">
      <c r="A86" s="61" t="s">
        <v>143</v>
      </c>
      <c r="B86" s="23" t="s">
        <v>239</v>
      </c>
      <c r="C86" s="4" t="s">
        <v>8</v>
      </c>
      <c r="D86" s="14">
        <v>22000</v>
      </c>
      <c r="E86" s="48">
        <v>969.1</v>
      </c>
      <c r="F86" s="35" t="s">
        <v>194</v>
      </c>
      <c r="G86" s="50" t="s">
        <v>209</v>
      </c>
      <c r="H86" s="51" t="s">
        <v>15</v>
      </c>
      <c r="I86" s="60"/>
    </row>
    <row r="87" spans="1:9" s="59" customFormat="1" ht="60">
      <c r="A87" s="61" t="s">
        <v>210</v>
      </c>
      <c r="B87" s="23" t="s">
        <v>211</v>
      </c>
      <c r="C87" s="4" t="s">
        <v>8</v>
      </c>
      <c r="D87" s="14">
        <v>9950</v>
      </c>
      <c r="E87" s="48">
        <v>2751.8</v>
      </c>
      <c r="F87" s="35" t="s">
        <v>194</v>
      </c>
      <c r="G87" s="11" t="s">
        <v>212</v>
      </c>
      <c r="H87" s="51" t="s">
        <v>15</v>
      </c>
      <c r="I87" s="60"/>
    </row>
    <row r="88" spans="1:9" s="59" customFormat="1" ht="163.5" customHeight="1">
      <c r="A88" s="61" t="s">
        <v>213</v>
      </c>
      <c r="B88" s="23" t="s">
        <v>225</v>
      </c>
      <c r="C88" s="4" t="s">
        <v>8</v>
      </c>
      <c r="D88" s="14">
        <v>90970.7</v>
      </c>
      <c r="E88" s="14">
        <v>43795.3</v>
      </c>
      <c r="F88" s="35" t="s">
        <v>194</v>
      </c>
      <c r="G88" s="50" t="s">
        <v>195</v>
      </c>
      <c r="H88" s="51" t="s">
        <v>15</v>
      </c>
      <c r="I88" s="60"/>
    </row>
    <row r="89" spans="1:9" s="59" customFormat="1" ht="31.5" customHeight="1">
      <c r="A89" s="61" t="s">
        <v>214</v>
      </c>
      <c r="B89" s="67" t="s">
        <v>215</v>
      </c>
      <c r="C89" s="4" t="s">
        <v>8</v>
      </c>
      <c r="D89" s="63">
        <f>D90+D91+D92+D93+D94</f>
        <v>101013.6</v>
      </c>
      <c r="E89" s="48">
        <v>9500</v>
      </c>
      <c r="F89" s="35" t="s">
        <v>194</v>
      </c>
      <c r="G89" s="11" t="s">
        <v>216</v>
      </c>
      <c r="H89" s="144" t="s">
        <v>15</v>
      </c>
      <c r="I89" s="60"/>
    </row>
    <row r="90" spans="1:9" s="59" customFormat="1" ht="31.5" customHeight="1">
      <c r="A90" s="61" t="s">
        <v>217</v>
      </c>
      <c r="B90" s="23" t="s">
        <v>226</v>
      </c>
      <c r="C90" s="4" t="s">
        <v>8</v>
      </c>
      <c r="D90" s="48">
        <v>98866.6</v>
      </c>
      <c r="E90" s="48">
        <v>9500</v>
      </c>
      <c r="F90" s="35" t="s">
        <v>194</v>
      </c>
      <c r="G90" s="11" t="s">
        <v>216</v>
      </c>
      <c r="H90" s="145"/>
      <c r="I90" s="60"/>
    </row>
    <row r="91" spans="1:9" s="65" customFormat="1" ht="45" hidden="1">
      <c r="A91" s="64" t="s">
        <v>218</v>
      </c>
      <c r="B91" s="62" t="s">
        <v>219</v>
      </c>
      <c r="C91" s="77" t="s">
        <v>8</v>
      </c>
      <c r="D91" s="14">
        <v>1015</v>
      </c>
      <c r="E91" s="14">
        <v>0</v>
      </c>
      <c r="F91" s="78" t="s">
        <v>194</v>
      </c>
      <c r="G91" s="80" t="s">
        <v>216</v>
      </c>
      <c r="H91" s="45" t="s">
        <v>181</v>
      </c>
      <c r="I91" s="68"/>
    </row>
    <row r="92" spans="1:9" s="65" customFormat="1" ht="31.5" customHeight="1" hidden="1">
      <c r="A92" s="64" t="s">
        <v>220</v>
      </c>
      <c r="B92" s="62" t="s">
        <v>227</v>
      </c>
      <c r="C92" s="77" t="s">
        <v>8</v>
      </c>
      <c r="D92" s="14">
        <v>100</v>
      </c>
      <c r="E92" s="14">
        <v>0</v>
      </c>
      <c r="F92" s="78" t="s">
        <v>194</v>
      </c>
      <c r="G92" s="80" t="s">
        <v>216</v>
      </c>
      <c r="H92" s="45" t="s">
        <v>181</v>
      </c>
      <c r="I92" s="68"/>
    </row>
    <row r="93" spans="1:9" s="65" customFormat="1" ht="30.75" customHeight="1" hidden="1">
      <c r="A93" s="64" t="s">
        <v>221</v>
      </c>
      <c r="B93" s="62" t="s">
        <v>228</v>
      </c>
      <c r="C93" s="77" t="s">
        <v>8</v>
      </c>
      <c r="D93" s="14">
        <v>432</v>
      </c>
      <c r="E93" s="14">
        <v>0</v>
      </c>
      <c r="F93" s="78" t="s">
        <v>194</v>
      </c>
      <c r="G93" s="80" t="s">
        <v>216</v>
      </c>
      <c r="H93" s="45" t="s">
        <v>181</v>
      </c>
      <c r="I93" s="68"/>
    </row>
    <row r="94" spans="1:9" s="65" customFormat="1" ht="45" hidden="1">
      <c r="A94" s="64" t="s">
        <v>222</v>
      </c>
      <c r="B94" s="62" t="s">
        <v>223</v>
      </c>
      <c r="C94" s="77" t="s">
        <v>8</v>
      </c>
      <c r="D94" s="14">
        <v>600</v>
      </c>
      <c r="E94" s="14">
        <v>0</v>
      </c>
      <c r="F94" s="78" t="s">
        <v>194</v>
      </c>
      <c r="G94" s="80" t="s">
        <v>216</v>
      </c>
      <c r="H94" s="45" t="s">
        <v>181</v>
      </c>
      <c r="I94" s="68"/>
    </row>
    <row r="95" spans="1:9" ht="33.75" customHeight="1">
      <c r="A95" s="86" t="s">
        <v>47</v>
      </c>
      <c r="B95" s="86"/>
      <c r="C95" s="86"/>
      <c r="D95" s="86"/>
      <c r="E95" s="86"/>
      <c r="F95" s="86"/>
      <c r="G95" s="86"/>
      <c r="H95" s="86"/>
      <c r="I95" s="86"/>
    </row>
    <row r="96" spans="1:9" s="20" customFormat="1" ht="17.25" customHeight="1">
      <c r="A96" s="32"/>
      <c r="B96" s="117" t="s">
        <v>48</v>
      </c>
      <c r="C96" s="117"/>
      <c r="D96" s="117"/>
      <c r="E96" s="117"/>
      <c r="F96" s="117"/>
      <c r="G96" s="117"/>
      <c r="H96" s="117"/>
      <c r="I96" s="117"/>
    </row>
    <row r="97" spans="1:9" ht="273" customHeight="1">
      <c r="A97" s="21">
        <v>1</v>
      </c>
      <c r="B97" s="13" t="s">
        <v>122</v>
      </c>
      <c r="C97" s="23" t="s">
        <v>50</v>
      </c>
      <c r="D97" s="14">
        <v>8420</v>
      </c>
      <c r="E97" s="14">
        <v>0</v>
      </c>
      <c r="F97" s="11" t="s">
        <v>30</v>
      </c>
      <c r="G97" s="11" t="s">
        <v>49</v>
      </c>
      <c r="H97" s="11" t="s">
        <v>15</v>
      </c>
      <c r="I97" s="22"/>
    </row>
    <row r="98" spans="1:9" ht="43.5" customHeight="1">
      <c r="A98" s="11">
        <v>2</v>
      </c>
      <c r="B98" s="10" t="s">
        <v>51</v>
      </c>
      <c r="C98" s="103" t="s">
        <v>50</v>
      </c>
      <c r="D98" s="106">
        <v>1925.7</v>
      </c>
      <c r="E98" s="106">
        <v>0</v>
      </c>
      <c r="F98" s="109" t="s">
        <v>52</v>
      </c>
      <c r="G98" s="109" t="s">
        <v>53</v>
      </c>
      <c r="H98" s="109" t="s">
        <v>15</v>
      </c>
      <c r="I98" s="141"/>
    </row>
    <row r="99" spans="1:9" s="16" customFormat="1" ht="15" customHeight="1">
      <c r="A99" s="24" t="s">
        <v>54</v>
      </c>
      <c r="B99" s="26" t="s">
        <v>55</v>
      </c>
      <c r="C99" s="104"/>
      <c r="D99" s="107"/>
      <c r="E99" s="107"/>
      <c r="F99" s="110"/>
      <c r="G99" s="110"/>
      <c r="H99" s="110"/>
      <c r="I99" s="141"/>
    </row>
    <row r="100" spans="1:9" s="16" customFormat="1" ht="30" customHeight="1">
      <c r="A100" s="24" t="s">
        <v>56</v>
      </c>
      <c r="B100" s="26" t="s">
        <v>57</v>
      </c>
      <c r="C100" s="104"/>
      <c r="D100" s="107"/>
      <c r="E100" s="107"/>
      <c r="F100" s="110"/>
      <c r="G100" s="110"/>
      <c r="H100" s="110"/>
      <c r="I100" s="141"/>
    </row>
    <row r="101" spans="1:9" s="16" customFormat="1" ht="15.75" customHeight="1">
      <c r="A101" s="24" t="s">
        <v>58</v>
      </c>
      <c r="B101" s="26" t="s">
        <v>59</v>
      </c>
      <c r="C101" s="104"/>
      <c r="D101" s="107"/>
      <c r="E101" s="107"/>
      <c r="F101" s="110"/>
      <c r="G101" s="110"/>
      <c r="H101" s="110"/>
      <c r="I101" s="141"/>
    </row>
    <row r="102" spans="1:9" s="16" customFormat="1" ht="15.75" customHeight="1">
      <c r="A102" s="24" t="s">
        <v>60</v>
      </c>
      <c r="B102" s="26" t="s">
        <v>61</v>
      </c>
      <c r="C102" s="104"/>
      <c r="D102" s="107"/>
      <c r="E102" s="107"/>
      <c r="F102" s="110"/>
      <c r="G102" s="110"/>
      <c r="H102" s="110"/>
      <c r="I102" s="141"/>
    </row>
    <row r="103" spans="1:9" s="16" customFormat="1" ht="15" customHeight="1">
      <c r="A103" s="24" t="s">
        <v>62</v>
      </c>
      <c r="B103" s="26" t="s">
        <v>63</v>
      </c>
      <c r="C103" s="104"/>
      <c r="D103" s="107"/>
      <c r="E103" s="107"/>
      <c r="F103" s="110"/>
      <c r="G103" s="110"/>
      <c r="H103" s="110"/>
      <c r="I103" s="141"/>
    </row>
    <row r="104" spans="1:9" s="16" customFormat="1" ht="29.25" customHeight="1">
      <c r="A104" s="24" t="s">
        <v>64</v>
      </c>
      <c r="B104" s="26" t="s">
        <v>65</v>
      </c>
      <c r="C104" s="104"/>
      <c r="D104" s="107"/>
      <c r="E104" s="107"/>
      <c r="F104" s="110"/>
      <c r="G104" s="110"/>
      <c r="H104" s="110"/>
      <c r="I104" s="141"/>
    </row>
    <row r="105" spans="1:9" s="16" customFormat="1" ht="15">
      <c r="A105" s="24" t="s">
        <v>66</v>
      </c>
      <c r="B105" s="26" t="s">
        <v>67</v>
      </c>
      <c r="C105" s="104"/>
      <c r="D105" s="107"/>
      <c r="E105" s="107"/>
      <c r="F105" s="110"/>
      <c r="G105" s="110"/>
      <c r="H105" s="110"/>
      <c r="I105" s="141"/>
    </row>
    <row r="106" spans="1:9" s="16" customFormat="1" ht="15">
      <c r="A106" s="24" t="s">
        <v>68</v>
      </c>
      <c r="B106" s="26" t="s">
        <v>69</v>
      </c>
      <c r="C106" s="104"/>
      <c r="D106" s="107"/>
      <c r="E106" s="107"/>
      <c r="F106" s="110"/>
      <c r="G106" s="110"/>
      <c r="H106" s="110"/>
      <c r="I106" s="141"/>
    </row>
    <row r="107" spans="1:9" s="16" customFormat="1" ht="30">
      <c r="A107" s="24" t="s">
        <v>70</v>
      </c>
      <c r="B107" s="26" t="s">
        <v>128</v>
      </c>
      <c r="C107" s="105"/>
      <c r="D107" s="108"/>
      <c r="E107" s="108"/>
      <c r="F107" s="111"/>
      <c r="G107" s="111"/>
      <c r="H107" s="111"/>
      <c r="I107" s="141"/>
    </row>
    <row r="108" spans="1:9" s="16" customFormat="1" ht="60">
      <c r="A108" s="11">
        <v>3</v>
      </c>
      <c r="B108" s="10" t="s">
        <v>71</v>
      </c>
      <c r="C108" s="103" t="s">
        <v>50</v>
      </c>
      <c r="D108" s="106">
        <v>648.3</v>
      </c>
      <c r="E108" s="106">
        <v>0</v>
      </c>
      <c r="F108" s="109" t="s">
        <v>52</v>
      </c>
      <c r="G108" s="109" t="s">
        <v>53</v>
      </c>
      <c r="H108" s="109" t="s">
        <v>15</v>
      </c>
      <c r="I108" s="116"/>
    </row>
    <row r="109" spans="1:9" s="16" customFormat="1" ht="15.75" customHeight="1">
      <c r="A109" s="24" t="s">
        <v>72</v>
      </c>
      <c r="B109" s="26" t="s">
        <v>73</v>
      </c>
      <c r="C109" s="104"/>
      <c r="D109" s="107"/>
      <c r="E109" s="107"/>
      <c r="F109" s="110"/>
      <c r="G109" s="110"/>
      <c r="H109" s="110"/>
      <c r="I109" s="116"/>
    </row>
    <row r="110" spans="1:9" s="16" customFormat="1" ht="15" customHeight="1">
      <c r="A110" s="24" t="s">
        <v>74</v>
      </c>
      <c r="B110" s="27" t="s">
        <v>75</v>
      </c>
      <c r="C110" s="104"/>
      <c r="D110" s="107"/>
      <c r="E110" s="107"/>
      <c r="F110" s="110"/>
      <c r="G110" s="110"/>
      <c r="H110" s="110"/>
      <c r="I110" s="116"/>
    </row>
    <row r="111" spans="1:9" s="16" customFormat="1" ht="15">
      <c r="A111" s="24" t="s">
        <v>76</v>
      </c>
      <c r="B111" s="26" t="s">
        <v>77</v>
      </c>
      <c r="C111" s="104"/>
      <c r="D111" s="107"/>
      <c r="E111" s="107"/>
      <c r="F111" s="110"/>
      <c r="G111" s="110"/>
      <c r="H111" s="110"/>
      <c r="I111" s="116"/>
    </row>
    <row r="112" spans="1:9" s="16" customFormat="1" ht="15">
      <c r="A112" s="24" t="s">
        <v>78</v>
      </c>
      <c r="B112" s="26" t="s">
        <v>79</v>
      </c>
      <c r="C112" s="104"/>
      <c r="D112" s="107"/>
      <c r="E112" s="107"/>
      <c r="F112" s="110"/>
      <c r="G112" s="110"/>
      <c r="H112" s="110"/>
      <c r="I112" s="116"/>
    </row>
    <row r="113" spans="1:9" s="16" customFormat="1" ht="15.75" customHeight="1">
      <c r="A113" s="24" t="s">
        <v>80</v>
      </c>
      <c r="B113" s="26" t="s">
        <v>81</v>
      </c>
      <c r="C113" s="104"/>
      <c r="D113" s="107"/>
      <c r="E113" s="107"/>
      <c r="F113" s="110"/>
      <c r="G113" s="110"/>
      <c r="H113" s="110"/>
      <c r="I113" s="116"/>
    </row>
    <row r="114" spans="1:9" s="16" customFormat="1" ht="15">
      <c r="A114" s="24" t="s">
        <v>82</v>
      </c>
      <c r="B114" s="26" t="s">
        <v>83</v>
      </c>
      <c r="C114" s="104"/>
      <c r="D114" s="107"/>
      <c r="E114" s="107"/>
      <c r="F114" s="110"/>
      <c r="G114" s="110"/>
      <c r="H114" s="110"/>
      <c r="I114" s="116"/>
    </row>
    <row r="115" spans="1:9" s="16" customFormat="1" ht="15.75" customHeight="1">
      <c r="A115" s="24" t="s">
        <v>84</v>
      </c>
      <c r="B115" s="26" t="s">
        <v>85</v>
      </c>
      <c r="C115" s="104"/>
      <c r="D115" s="107"/>
      <c r="E115" s="107"/>
      <c r="F115" s="110"/>
      <c r="G115" s="110"/>
      <c r="H115" s="110"/>
      <c r="I115" s="116"/>
    </row>
    <row r="116" spans="1:9" s="16" customFormat="1" ht="30">
      <c r="A116" s="24" t="s">
        <v>86</v>
      </c>
      <c r="B116" s="26" t="s">
        <v>87</v>
      </c>
      <c r="C116" s="104"/>
      <c r="D116" s="107"/>
      <c r="E116" s="107"/>
      <c r="F116" s="110"/>
      <c r="G116" s="110"/>
      <c r="H116" s="110"/>
      <c r="I116" s="116"/>
    </row>
    <row r="117" spans="1:9" s="16" customFormat="1" ht="15.75" customHeight="1">
      <c r="A117" s="24" t="s">
        <v>88</v>
      </c>
      <c r="B117" s="26" t="s">
        <v>89</v>
      </c>
      <c r="C117" s="104"/>
      <c r="D117" s="107"/>
      <c r="E117" s="107"/>
      <c r="F117" s="110"/>
      <c r="G117" s="110"/>
      <c r="H117" s="110"/>
      <c r="I117" s="116"/>
    </row>
    <row r="118" spans="1:9" s="16" customFormat="1" ht="30">
      <c r="A118" s="24" t="s">
        <v>90</v>
      </c>
      <c r="B118" s="26" t="s">
        <v>91</v>
      </c>
      <c r="C118" s="104"/>
      <c r="D118" s="107"/>
      <c r="E118" s="107"/>
      <c r="F118" s="110"/>
      <c r="G118" s="110"/>
      <c r="H118" s="110"/>
      <c r="I118" s="116"/>
    </row>
    <row r="119" spans="1:9" s="16" customFormat="1" ht="15.75" customHeight="1">
      <c r="A119" s="24" t="s">
        <v>92</v>
      </c>
      <c r="B119" s="26" t="s">
        <v>93</v>
      </c>
      <c r="C119" s="104"/>
      <c r="D119" s="107"/>
      <c r="E119" s="107"/>
      <c r="F119" s="110"/>
      <c r="G119" s="110"/>
      <c r="H119" s="110"/>
      <c r="I119" s="116"/>
    </row>
    <row r="120" spans="1:9" s="16" customFormat="1" ht="30">
      <c r="A120" s="24" t="s">
        <v>94</v>
      </c>
      <c r="B120" s="26" t="s">
        <v>95</v>
      </c>
      <c r="C120" s="105"/>
      <c r="D120" s="108"/>
      <c r="E120" s="108"/>
      <c r="F120" s="111"/>
      <c r="G120" s="111"/>
      <c r="H120" s="111"/>
      <c r="I120" s="116"/>
    </row>
    <row r="121" spans="1:9" ht="180" customHeight="1">
      <c r="A121" s="11">
        <v>4</v>
      </c>
      <c r="B121" s="15" t="s">
        <v>96</v>
      </c>
      <c r="C121" s="23" t="s">
        <v>50</v>
      </c>
      <c r="D121" s="14">
        <v>6352.9</v>
      </c>
      <c r="E121" s="14">
        <v>0</v>
      </c>
      <c r="F121" s="11" t="s">
        <v>30</v>
      </c>
      <c r="G121" s="11" t="s">
        <v>53</v>
      </c>
      <c r="H121" s="11" t="s">
        <v>15</v>
      </c>
      <c r="I121" s="22"/>
    </row>
    <row r="122" spans="1:9" ht="62.25" customHeight="1">
      <c r="A122" s="11">
        <v>5</v>
      </c>
      <c r="B122" s="15" t="s">
        <v>97</v>
      </c>
      <c r="C122" s="23" t="s">
        <v>50</v>
      </c>
      <c r="D122" s="14">
        <v>129.7</v>
      </c>
      <c r="E122" s="14">
        <v>0</v>
      </c>
      <c r="F122" s="11" t="s">
        <v>30</v>
      </c>
      <c r="G122" s="11" t="s">
        <v>53</v>
      </c>
      <c r="H122" s="11" t="s">
        <v>15</v>
      </c>
      <c r="I122" s="22"/>
    </row>
    <row r="123" spans="1:9" s="28" customFormat="1" ht="33.75" customHeight="1">
      <c r="A123" s="32"/>
      <c r="B123" s="117" t="s">
        <v>98</v>
      </c>
      <c r="C123" s="117"/>
      <c r="D123" s="117"/>
      <c r="E123" s="117"/>
      <c r="F123" s="117"/>
      <c r="G123" s="117"/>
      <c r="H123" s="117"/>
      <c r="I123" s="117"/>
    </row>
    <row r="124" spans="1:9" ht="180" customHeight="1">
      <c r="A124" s="11">
        <v>6</v>
      </c>
      <c r="B124" s="15" t="s">
        <v>99</v>
      </c>
      <c r="C124" s="7" t="s">
        <v>50</v>
      </c>
      <c r="D124" s="14">
        <v>10000</v>
      </c>
      <c r="E124" s="14">
        <v>3600</v>
      </c>
      <c r="F124" s="11" t="s">
        <v>100</v>
      </c>
      <c r="G124" s="11" t="s">
        <v>53</v>
      </c>
      <c r="H124" s="11" t="s">
        <v>15</v>
      </c>
      <c r="I124" s="7" t="s">
        <v>127</v>
      </c>
    </row>
    <row r="125" spans="1:9" ht="91.5" customHeight="1">
      <c r="A125" s="11">
        <v>7</v>
      </c>
      <c r="B125" s="15" t="s">
        <v>101</v>
      </c>
      <c r="C125" s="7" t="s">
        <v>50</v>
      </c>
      <c r="D125" s="14">
        <v>1010.4</v>
      </c>
      <c r="E125" s="14">
        <v>0</v>
      </c>
      <c r="F125" s="11" t="s">
        <v>30</v>
      </c>
      <c r="G125" s="11" t="s">
        <v>53</v>
      </c>
      <c r="H125" s="11" t="s">
        <v>15</v>
      </c>
      <c r="I125" s="22"/>
    </row>
    <row r="126" spans="1:9" ht="29.25" customHeight="1">
      <c r="A126" s="101">
        <v>8</v>
      </c>
      <c r="B126" s="102" t="s">
        <v>102</v>
      </c>
      <c r="C126" s="25" t="s">
        <v>6</v>
      </c>
      <c r="D126" s="14" t="s">
        <v>121</v>
      </c>
      <c r="E126" s="14">
        <v>0</v>
      </c>
      <c r="F126" s="109" t="s">
        <v>30</v>
      </c>
      <c r="G126" s="109" t="s">
        <v>53</v>
      </c>
      <c r="H126" s="109" t="s">
        <v>15</v>
      </c>
      <c r="I126" s="141"/>
    </row>
    <row r="127" spans="1:9" ht="15">
      <c r="A127" s="101"/>
      <c r="B127" s="102"/>
      <c r="C127" s="4" t="s">
        <v>7</v>
      </c>
      <c r="D127" s="14">
        <v>200000</v>
      </c>
      <c r="E127" s="14">
        <v>0</v>
      </c>
      <c r="F127" s="110"/>
      <c r="G127" s="110"/>
      <c r="H127" s="110"/>
      <c r="I127" s="141"/>
    </row>
    <row r="128" spans="1:9" ht="15" customHeight="1">
      <c r="A128" s="101"/>
      <c r="B128" s="102"/>
      <c r="C128" s="7" t="s">
        <v>8</v>
      </c>
      <c r="D128" s="14">
        <v>10000</v>
      </c>
      <c r="E128" s="14">
        <v>0</v>
      </c>
      <c r="F128" s="110"/>
      <c r="G128" s="110"/>
      <c r="H128" s="110"/>
      <c r="I128" s="141"/>
    </row>
    <row r="129" spans="1:9" ht="45" customHeight="1">
      <c r="A129" s="24" t="s">
        <v>103</v>
      </c>
      <c r="B129" s="26" t="s">
        <v>104</v>
      </c>
      <c r="C129" s="137"/>
      <c r="D129" s="89"/>
      <c r="E129" s="89"/>
      <c r="F129" s="110"/>
      <c r="G129" s="110"/>
      <c r="H129" s="110"/>
      <c r="I129" s="141"/>
    </row>
    <row r="130" spans="1:9" ht="44.25" customHeight="1">
      <c r="A130" s="24" t="s">
        <v>105</v>
      </c>
      <c r="B130" s="26" t="s">
        <v>129</v>
      </c>
      <c r="C130" s="138"/>
      <c r="D130" s="140"/>
      <c r="E130" s="140"/>
      <c r="F130" s="110"/>
      <c r="G130" s="110"/>
      <c r="H130" s="110"/>
      <c r="I130" s="141"/>
    </row>
    <row r="131" spans="1:9" ht="45">
      <c r="A131" s="24" t="s">
        <v>106</v>
      </c>
      <c r="B131" s="26" t="s">
        <v>107</v>
      </c>
      <c r="C131" s="138"/>
      <c r="D131" s="140"/>
      <c r="E131" s="140"/>
      <c r="F131" s="110"/>
      <c r="G131" s="110"/>
      <c r="H131" s="110"/>
      <c r="I131" s="141"/>
    </row>
    <row r="132" spans="1:9" ht="44.25" customHeight="1">
      <c r="A132" s="24" t="s">
        <v>108</v>
      </c>
      <c r="B132" s="26" t="s">
        <v>109</v>
      </c>
      <c r="C132" s="138"/>
      <c r="D132" s="140"/>
      <c r="E132" s="140"/>
      <c r="F132" s="110"/>
      <c r="G132" s="110"/>
      <c r="H132" s="110"/>
      <c r="I132" s="141"/>
    </row>
    <row r="133" spans="1:9" ht="45" customHeight="1">
      <c r="A133" s="24" t="s">
        <v>110</v>
      </c>
      <c r="B133" s="26" t="s">
        <v>130</v>
      </c>
      <c r="C133" s="138"/>
      <c r="D133" s="140"/>
      <c r="E133" s="140"/>
      <c r="F133" s="110"/>
      <c r="G133" s="110"/>
      <c r="H133" s="110"/>
      <c r="I133" s="141"/>
    </row>
    <row r="134" spans="1:9" ht="45" customHeight="1">
      <c r="A134" s="24" t="s">
        <v>111</v>
      </c>
      <c r="B134" s="26" t="s">
        <v>131</v>
      </c>
      <c r="C134" s="138"/>
      <c r="D134" s="140"/>
      <c r="E134" s="140"/>
      <c r="F134" s="110"/>
      <c r="G134" s="110"/>
      <c r="H134" s="110"/>
      <c r="I134" s="141"/>
    </row>
    <row r="135" spans="1:9" ht="45">
      <c r="A135" s="24" t="s">
        <v>112</v>
      </c>
      <c r="B135" s="26" t="s">
        <v>113</v>
      </c>
      <c r="C135" s="138"/>
      <c r="D135" s="140"/>
      <c r="E135" s="140"/>
      <c r="F135" s="110"/>
      <c r="G135" s="110"/>
      <c r="H135" s="110"/>
      <c r="I135" s="141"/>
    </row>
    <row r="136" spans="1:9" ht="45">
      <c r="A136" s="24" t="s">
        <v>114</v>
      </c>
      <c r="B136" s="26" t="s">
        <v>123</v>
      </c>
      <c r="C136" s="139"/>
      <c r="D136" s="90"/>
      <c r="E136" s="90"/>
      <c r="F136" s="111"/>
      <c r="G136" s="111"/>
      <c r="H136" s="111"/>
      <c r="I136" s="141"/>
    </row>
    <row r="137" spans="1:9" ht="132.75" customHeight="1">
      <c r="A137" s="11">
        <v>9</v>
      </c>
      <c r="B137" s="7" t="s">
        <v>115</v>
      </c>
      <c r="C137" s="7" t="s">
        <v>50</v>
      </c>
      <c r="D137" s="14">
        <v>1426.3</v>
      </c>
      <c r="E137" s="14">
        <v>0</v>
      </c>
      <c r="F137" s="11" t="s">
        <v>30</v>
      </c>
      <c r="G137" s="11" t="s">
        <v>53</v>
      </c>
      <c r="H137" s="11" t="s">
        <v>15</v>
      </c>
      <c r="I137" s="22"/>
    </row>
    <row r="138" spans="1:9" ht="165" customHeight="1">
      <c r="A138" s="11">
        <v>10</v>
      </c>
      <c r="B138" s="7" t="s">
        <v>116</v>
      </c>
      <c r="C138" s="7" t="s">
        <v>50</v>
      </c>
      <c r="D138" s="14">
        <v>501.8</v>
      </c>
      <c r="E138" s="14">
        <v>0.7</v>
      </c>
      <c r="F138" s="11" t="s">
        <v>30</v>
      </c>
      <c r="G138" s="11" t="s">
        <v>53</v>
      </c>
      <c r="H138" s="11" t="s">
        <v>15</v>
      </c>
      <c r="I138" s="7" t="s">
        <v>124</v>
      </c>
    </row>
    <row r="139" spans="1:9" ht="105">
      <c r="A139" s="11">
        <v>11</v>
      </c>
      <c r="B139" s="7" t="s">
        <v>117</v>
      </c>
      <c r="C139" s="7" t="s">
        <v>50</v>
      </c>
      <c r="D139" s="14" t="s">
        <v>125</v>
      </c>
      <c r="E139" s="14">
        <v>0</v>
      </c>
      <c r="F139" s="11" t="s">
        <v>30</v>
      </c>
      <c r="G139" s="11" t="s">
        <v>53</v>
      </c>
      <c r="H139" s="11" t="s">
        <v>15</v>
      </c>
      <c r="I139" s="22"/>
    </row>
    <row r="140" spans="1:9" ht="36" customHeight="1">
      <c r="A140" s="86" t="s">
        <v>118</v>
      </c>
      <c r="B140" s="86"/>
      <c r="C140" s="86"/>
      <c r="D140" s="86"/>
      <c r="E140" s="86"/>
      <c r="F140" s="86"/>
      <c r="G140" s="86"/>
      <c r="H140" s="86"/>
      <c r="I140" s="86"/>
    </row>
    <row r="141" spans="1:9" ht="134.25" customHeight="1">
      <c r="A141" s="11">
        <v>1</v>
      </c>
      <c r="B141" s="7" t="s">
        <v>119</v>
      </c>
      <c r="C141" s="7" t="s">
        <v>120</v>
      </c>
      <c r="D141" s="14">
        <v>86193.11</v>
      </c>
      <c r="E141" s="14">
        <v>0</v>
      </c>
      <c r="F141" s="11" t="s">
        <v>30</v>
      </c>
      <c r="G141" s="11" t="s">
        <v>53</v>
      </c>
      <c r="H141" s="11" t="s">
        <v>15</v>
      </c>
      <c r="I141" s="7" t="s">
        <v>126</v>
      </c>
    </row>
    <row r="142" spans="1:8" ht="15.75">
      <c r="A142" s="33"/>
      <c r="B142" s="3"/>
      <c r="C142" s="3"/>
      <c r="D142" s="3"/>
      <c r="E142" s="3"/>
      <c r="F142" s="3"/>
      <c r="G142" s="3"/>
      <c r="H142" s="3"/>
    </row>
    <row r="143" spans="1:8" ht="15.75">
      <c r="A143" s="33"/>
      <c r="B143" s="3"/>
      <c r="C143" s="3"/>
      <c r="D143" s="3"/>
      <c r="E143" s="3"/>
      <c r="F143" s="3"/>
      <c r="G143" s="3"/>
      <c r="H143" s="3"/>
    </row>
    <row r="144" spans="1:9" ht="18" customHeight="1">
      <c r="A144" s="131" t="s">
        <v>13</v>
      </c>
      <c r="B144" s="131"/>
      <c r="C144" s="131"/>
      <c r="D144" s="131"/>
      <c r="E144" s="131"/>
      <c r="F144" s="131"/>
      <c r="G144" s="131"/>
      <c r="H144" s="131"/>
      <c r="I144" s="131"/>
    </row>
    <row r="145" spans="1:8" ht="15.75">
      <c r="A145" s="130" t="s">
        <v>12</v>
      </c>
      <c r="B145" s="130"/>
      <c r="C145" s="130"/>
      <c r="D145" s="130"/>
      <c r="E145" s="130"/>
      <c r="F145" s="130"/>
      <c r="G145" s="130"/>
      <c r="H145" s="130"/>
    </row>
    <row r="146" spans="1:8" ht="15.75">
      <c r="A146" s="33"/>
      <c r="B146" s="3"/>
      <c r="C146" s="3"/>
      <c r="D146" s="3"/>
      <c r="E146" s="3"/>
      <c r="F146" s="3"/>
      <c r="G146" s="3"/>
      <c r="H146" s="3"/>
    </row>
    <row r="147" spans="1:8" ht="15.75">
      <c r="A147" s="33"/>
      <c r="B147" s="3"/>
      <c r="C147" s="3"/>
      <c r="D147" s="3"/>
      <c r="E147" s="3"/>
      <c r="F147" s="3"/>
      <c r="G147" s="3"/>
      <c r="H147" s="3"/>
    </row>
    <row r="148" spans="1:8" ht="15.75">
      <c r="A148" s="33"/>
      <c r="B148" s="3"/>
      <c r="C148" s="3"/>
      <c r="D148" s="3"/>
      <c r="E148" s="3"/>
      <c r="F148" s="3"/>
      <c r="G148" s="3"/>
      <c r="H148" s="3"/>
    </row>
    <row r="149" spans="1:8" ht="15.75">
      <c r="A149" s="33"/>
      <c r="B149" s="3"/>
      <c r="C149" s="3"/>
      <c r="D149" s="3"/>
      <c r="E149" s="3"/>
      <c r="F149" s="3"/>
      <c r="G149" s="3"/>
      <c r="H149" s="3"/>
    </row>
    <row r="150" spans="1:8" ht="15.75">
      <c r="A150" s="33"/>
      <c r="B150" s="3"/>
      <c r="C150" s="3"/>
      <c r="D150" s="3"/>
      <c r="E150" s="3"/>
      <c r="F150" s="3"/>
      <c r="G150" s="3"/>
      <c r="H150" s="3"/>
    </row>
  </sheetData>
  <sheetProtection/>
  <mergeCells count="98">
    <mergeCell ref="H89:H90"/>
    <mergeCell ref="A47:I47"/>
    <mergeCell ref="G126:G136"/>
    <mergeCell ref="H126:H136"/>
    <mergeCell ref="I126:I136"/>
    <mergeCell ref="I98:I107"/>
    <mergeCell ref="I108:I120"/>
    <mergeCell ref="H98:H107"/>
    <mergeCell ref="G108:G120"/>
    <mergeCell ref="H108:H120"/>
    <mergeCell ref="E108:E120"/>
    <mergeCell ref="F108:F120"/>
    <mergeCell ref="C129:C136"/>
    <mergeCell ref="D129:D136"/>
    <mergeCell ref="E129:E136"/>
    <mergeCell ref="F126:F136"/>
    <mergeCell ref="B123:I123"/>
    <mergeCell ref="G1:H1"/>
    <mergeCell ref="A5:H5"/>
    <mergeCell ref="A9:A12"/>
    <mergeCell ref="B9:B12"/>
    <mergeCell ref="F9:F12"/>
    <mergeCell ref="A2:I2"/>
    <mergeCell ref="B3:I3"/>
    <mergeCell ref="A4:I4"/>
    <mergeCell ref="I23:I26"/>
    <mergeCell ref="A145:H145"/>
    <mergeCell ref="A144:I144"/>
    <mergeCell ref="A23:A26"/>
    <mergeCell ref="B23:B26"/>
    <mergeCell ref="F23:F26"/>
    <mergeCell ref="H23:H26"/>
    <mergeCell ref="I27:I30"/>
    <mergeCell ref="A31:A34"/>
    <mergeCell ref="B31:B34"/>
    <mergeCell ref="F31:F34"/>
    <mergeCell ref="H31:H34"/>
    <mergeCell ref="I31:I34"/>
    <mergeCell ref="A27:A30"/>
    <mergeCell ref="B27:B30"/>
    <mergeCell ref="F27:F30"/>
    <mergeCell ref="H39:H42"/>
    <mergeCell ref="I39:I42"/>
    <mergeCell ref="A35:A38"/>
    <mergeCell ref="B35:B38"/>
    <mergeCell ref="F35:F38"/>
    <mergeCell ref="G23:G46"/>
    <mergeCell ref="H43:H46"/>
    <mergeCell ref="I43:I46"/>
    <mergeCell ref="A43:A46"/>
    <mergeCell ref="H27:H30"/>
    <mergeCell ref="B22:I22"/>
    <mergeCell ref="I9:I12"/>
    <mergeCell ref="C7:E7"/>
    <mergeCell ref="G9:G12"/>
    <mergeCell ref="H9:H12"/>
    <mergeCell ref="A8:I8"/>
    <mergeCell ref="A13:I13"/>
    <mergeCell ref="B14:I14"/>
    <mergeCell ref="A21:I21"/>
    <mergeCell ref="G15:G17"/>
    <mergeCell ref="G18:G20"/>
    <mergeCell ref="H35:H38"/>
    <mergeCell ref="I35:I38"/>
    <mergeCell ref="B96:I96"/>
    <mergeCell ref="A95:I95"/>
    <mergeCell ref="A39:A42"/>
    <mergeCell ref="B39:B42"/>
    <mergeCell ref="B43:B46"/>
    <mergeCell ref="F43:F46"/>
    <mergeCell ref="F39:F42"/>
    <mergeCell ref="A140:I140"/>
    <mergeCell ref="A126:A128"/>
    <mergeCell ref="B126:B128"/>
    <mergeCell ref="C98:C107"/>
    <mergeCell ref="D98:D107"/>
    <mergeCell ref="E98:E107"/>
    <mergeCell ref="F98:F107"/>
    <mergeCell ref="G98:G107"/>
    <mergeCell ref="C108:C120"/>
    <mergeCell ref="D108:D120"/>
    <mergeCell ref="A62:I62"/>
    <mergeCell ref="F67:F70"/>
    <mergeCell ref="G67:G70"/>
    <mergeCell ref="I67:I70"/>
    <mergeCell ref="H63:H64"/>
    <mergeCell ref="G63:G64"/>
    <mergeCell ref="F63:F64"/>
    <mergeCell ref="C6:E6"/>
    <mergeCell ref="A71:I71"/>
    <mergeCell ref="A63:A64"/>
    <mergeCell ref="E63:E64"/>
    <mergeCell ref="D63:D64"/>
    <mergeCell ref="C63:C64"/>
    <mergeCell ref="B63:B64"/>
    <mergeCell ref="A67:A70"/>
    <mergeCell ref="B67:B70"/>
    <mergeCell ref="H67:H70"/>
  </mergeCells>
  <printOptions/>
  <pageMargins left="0.1968503937007874" right="0.1968503937007874" top="0.5118110236220472" bottom="0.2755905511811024" header="0.26" footer="0.2362204724409449"/>
  <pageSetup fitToHeight="5"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OlgaV</cp:lastModifiedBy>
  <cp:lastPrinted>2019-04-16T13:21:55Z</cp:lastPrinted>
  <dcterms:created xsi:type="dcterms:W3CDTF">2018-12-18T14:39:27Z</dcterms:created>
  <dcterms:modified xsi:type="dcterms:W3CDTF">2019-04-16T13:21:58Z</dcterms:modified>
  <cp:category/>
  <cp:version/>
  <cp:contentType/>
  <cp:contentStatus/>
</cp:coreProperties>
</file>